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<sst xmlns="http://schemas.openxmlformats.org/spreadsheetml/2006/main" count="110" uniqueCount="75">
  <si>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</si>
  <si>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</si>
  <si>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Радищева ул, д.6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</si>
  <si>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</si>
  <si>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</si>
  <si>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</si>
  <si>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</si>
  <si>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</si>
  <si>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</si>
  <si>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</si>
  <si>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</si>
  <si>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</si>
  <si>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</si>
  <si>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</si>
  <si>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</si>
  <si>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</si>
  <si>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</si>
  <si>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</si>
  <si>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</si>
  <si>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</si>
  <si>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</si>
  <si>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</si>
  <si>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</si>
  <si>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</si>
  <si>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</si>
  <si>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</si>
  <si>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</si>
  <si>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</si>
  <si>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</si>
  <si>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</si>
  <si>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</si>
  <si>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</si>
  <si>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</si>
  <si>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</si>
  <si>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</si>
  <si>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</si>
  <si>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</si>
  <si>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</si>
  <si>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</si>
  <si>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</si>
  <si>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</si>
  <si>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</si>
  <si>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</si>
  <si>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</si>
  <si>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</si>
  <si>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</si>
  <si>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</si>
  <si>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</si>
  <si>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</si>
  <si>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</si>
  <si>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</si>
  <si>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ОАО "Ростелеком"</t>
  </si>
  <si>
    <t>ОАО "МТС"</t>
  </si>
  <si>
    <t>ЗАО "Электро-ком"</t>
  </si>
  <si>
    <t>ОАО "ВымпелКом"</t>
  </si>
  <si>
    <t>т.р.</t>
  </si>
  <si>
    <t>р.ф.</t>
  </si>
  <si>
    <t>МУЗ "Детская гор. Больница"</t>
  </si>
  <si>
    <t>МУЗ "Гор. Поликлинника №8"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</si>
  <si>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</si>
  <si>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</si>
  <si>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</si>
  <si>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</si>
  <si>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</si>
  <si>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</si>
  <si>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</si>
  <si>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</si>
  <si>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</si>
  <si>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2017г.</t>
  </si>
  <si>
    <t>ремонт системы ЦО (подвал)</t>
  </si>
  <si>
    <t>ремонт кровли кв.86,91</t>
  </si>
  <si>
    <t>утепление трубопровода системы ЦО</t>
  </si>
  <si>
    <t>Оплата провайдеров за 2017г.</t>
  </si>
  <si>
    <t>Накоплено денежных средств по нежилым помещениям за 2017г.</t>
  </si>
  <si>
    <t>дог-р с ГП "КРЭО"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</si>
</sst>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2" fontId="1" fillId="33" borderId="10" xfId="34" applyNumberFormat="1" applyFill="1" applyBorder="1" applyAlignment="1">
      <alignment horizontal="righ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6">
      <selection activeCell="H27" sqref="H27:H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9.00390625" style="1" customWidth="1"/>
    <col min="16" max="16384" width="9.125" style="1" customWidth="1"/>
  </cols>
  <sheetData>
    <row r="1" spans="3:13" ht="18" customHeight="1">
      <c r="C1" s="76" t="s">
        <v>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4:11" ht="12.75" customHeight="1">
      <c r="D2" s="78" t="s">
        <v>1</v>
      </c>
      <c r="E2" s="79"/>
      <c r="F2" s="79"/>
      <c r="G2" s="79"/>
      <c r="H2" s="79"/>
      <c r="I2" s="79"/>
      <c r="J2" s="79"/>
      <c r="K2" s="79"/>
    </row>
    <row r="3" spans="3:10" ht="20.25" customHeight="1">
      <c r="C3" s="80" t="s">
        <v>2</v>
      </c>
      <c r="D3" s="81"/>
      <c r="E3" s="81"/>
      <c r="F3" s="81"/>
      <c r="G3" s="81"/>
      <c r="H3" s="81"/>
      <c r="I3" s="81"/>
      <c r="J3" s="81"/>
    </row>
    <row r="4" spans="1:15" ht="48" customHeight="1">
      <c r="A4" s="2" t="s">
        <v>3</v>
      </c>
      <c r="B4" s="82" t="s">
        <v>4</v>
      </c>
      <c r="C4" s="74"/>
      <c r="D4" s="75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2" t="s">
        <v>10</v>
      </c>
      <c r="K4" s="74"/>
      <c r="L4" s="75"/>
      <c r="M4" s="82" t="s">
        <v>11</v>
      </c>
      <c r="N4" s="83"/>
      <c r="O4" s="2" t="s">
        <v>12</v>
      </c>
    </row>
    <row r="5" spans="1:15" ht="12.75">
      <c r="A5" s="3"/>
      <c r="B5" s="86" t="s">
        <v>49</v>
      </c>
      <c r="C5" s="87"/>
      <c r="D5" s="88"/>
      <c r="E5" s="33" t="s">
        <v>14</v>
      </c>
      <c r="F5" s="2"/>
      <c r="G5" s="34">
        <f>SUM(G6:G7)</f>
        <v>3262.8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4" t="s">
        <v>13</v>
      </c>
      <c r="C6" s="74"/>
      <c r="D6" s="75"/>
      <c r="E6" s="10" t="s">
        <v>14</v>
      </c>
      <c r="F6" s="11"/>
      <c r="G6" s="12">
        <v>2554.8</v>
      </c>
      <c r="H6" s="11"/>
      <c r="I6" s="13"/>
      <c r="J6" s="68"/>
      <c r="K6" s="74"/>
      <c r="L6" s="75"/>
      <c r="M6" s="68"/>
      <c r="N6" s="69"/>
      <c r="O6" s="11"/>
    </row>
    <row r="7" spans="1:15" ht="15.75" customHeight="1">
      <c r="A7" s="8"/>
      <c r="B7" s="89" t="s">
        <v>50</v>
      </c>
      <c r="C7" s="74"/>
      <c r="D7" s="75"/>
      <c r="E7" s="10" t="s">
        <v>14</v>
      </c>
      <c r="F7" s="11"/>
      <c r="G7" s="12">
        <v>708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0" t="s">
        <v>15</v>
      </c>
      <c r="C8" s="74"/>
      <c r="D8" s="75"/>
      <c r="E8" s="13"/>
      <c r="F8" s="17">
        <v>7.56</v>
      </c>
      <c r="G8" s="12">
        <v>231748.09</v>
      </c>
      <c r="H8" s="17">
        <v>225085.57</v>
      </c>
      <c r="I8" s="12">
        <v>231748.09</v>
      </c>
      <c r="J8" s="67">
        <v>-6662.52</v>
      </c>
      <c r="K8" s="74"/>
      <c r="L8" s="75"/>
      <c r="M8" s="67">
        <v>6662.52</v>
      </c>
      <c r="N8" s="75"/>
      <c r="O8" s="32" t="s">
        <v>41</v>
      </c>
    </row>
    <row r="9" spans="1:15" ht="29.25" customHeight="1">
      <c r="A9" s="8">
        <v>1.1</v>
      </c>
      <c r="B9" s="64" t="s">
        <v>16</v>
      </c>
      <c r="C9" s="74"/>
      <c r="D9" s="75"/>
      <c r="E9" s="10" t="s">
        <v>17</v>
      </c>
      <c r="F9" s="17">
        <v>0.77</v>
      </c>
      <c r="G9" s="12">
        <v>23604.03</v>
      </c>
      <c r="H9" s="17">
        <v>22925.44</v>
      </c>
      <c r="I9" s="12">
        <v>23604.03</v>
      </c>
      <c r="J9" s="67">
        <v>-678.59</v>
      </c>
      <c r="K9" s="74"/>
      <c r="L9" s="75"/>
      <c r="M9" s="67">
        <v>678.59</v>
      </c>
      <c r="N9" s="75"/>
      <c r="O9" s="32" t="s">
        <v>42</v>
      </c>
    </row>
    <row r="10" spans="1:15" ht="15" customHeight="1">
      <c r="A10" s="8">
        <v>1.2</v>
      </c>
      <c r="B10" s="64" t="s">
        <v>18</v>
      </c>
      <c r="C10" s="74"/>
      <c r="D10" s="75"/>
      <c r="E10" s="10" t="s">
        <v>17</v>
      </c>
      <c r="F10" s="17">
        <v>1.14</v>
      </c>
      <c r="G10" s="12">
        <v>34946.13</v>
      </c>
      <c r="H10" s="17">
        <v>33941.48</v>
      </c>
      <c r="I10" s="12">
        <v>34946.13</v>
      </c>
      <c r="J10" s="67">
        <v>-1004.65</v>
      </c>
      <c r="K10" s="74"/>
      <c r="L10" s="75"/>
      <c r="M10" s="67">
        <v>1004.65</v>
      </c>
      <c r="N10" s="75"/>
      <c r="O10" s="32" t="s">
        <v>42</v>
      </c>
    </row>
    <row r="11" spans="1:15" ht="15" customHeight="1">
      <c r="A11" s="8">
        <v>1.3</v>
      </c>
      <c r="B11" s="64" t="s">
        <v>19</v>
      </c>
      <c r="C11" s="74"/>
      <c r="D11" s="75"/>
      <c r="E11" s="10" t="s">
        <v>17</v>
      </c>
      <c r="F11" s="17">
        <v>2.39</v>
      </c>
      <c r="G11" s="12">
        <v>73264.28</v>
      </c>
      <c r="H11" s="17">
        <v>71158.02</v>
      </c>
      <c r="I11" s="12">
        <v>73264.28</v>
      </c>
      <c r="J11" s="67">
        <v>-2106.26</v>
      </c>
      <c r="K11" s="74"/>
      <c r="L11" s="75"/>
      <c r="M11" s="67">
        <v>2106.26</v>
      </c>
      <c r="N11" s="75"/>
      <c r="O11" s="32" t="s">
        <v>42</v>
      </c>
    </row>
    <row r="12" spans="1:15" ht="15" customHeight="1">
      <c r="A12" s="8">
        <v>1.4</v>
      </c>
      <c r="B12" s="64" t="s">
        <v>20</v>
      </c>
      <c r="C12" s="74"/>
      <c r="D12" s="75"/>
      <c r="E12" s="10" t="s">
        <v>17</v>
      </c>
      <c r="F12" s="17">
        <v>1.46</v>
      </c>
      <c r="G12" s="12">
        <v>44755.62</v>
      </c>
      <c r="H12" s="17">
        <v>43468.92</v>
      </c>
      <c r="I12" s="12">
        <v>44755.62</v>
      </c>
      <c r="J12" s="67">
        <v>-1286.7</v>
      </c>
      <c r="K12" s="74"/>
      <c r="L12" s="75"/>
      <c r="M12" s="67">
        <v>1286.7</v>
      </c>
      <c r="N12" s="75"/>
      <c r="O12" s="32" t="s">
        <v>43</v>
      </c>
    </row>
    <row r="13" spans="1:15" ht="15" customHeight="1">
      <c r="A13" s="8">
        <v>1.5</v>
      </c>
      <c r="B13" s="64" t="s">
        <v>21</v>
      </c>
      <c r="C13" s="74"/>
      <c r="D13" s="75"/>
      <c r="E13" s="10" t="s">
        <v>17</v>
      </c>
      <c r="F13" s="17">
        <v>1.23</v>
      </c>
      <c r="G13" s="12">
        <v>37705.02</v>
      </c>
      <c r="H13" s="17">
        <v>36621.05</v>
      </c>
      <c r="I13" s="12">
        <v>37705.02</v>
      </c>
      <c r="J13" s="67">
        <v>-1083.97</v>
      </c>
      <c r="K13" s="74"/>
      <c r="L13" s="75"/>
      <c r="M13" s="67">
        <v>1083.97</v>
      </c>
      <c r="N13" s="75"/>
      <c r="O13" s="32" t="s">
        <v>44</v>
      </c>
    </row>
    <row r="14" spans="1:15" ht="15" customHeight="1">
      <c r="A14" s="8">
        <v>1.6</v>
      </c>
      <c r="B14" s="64" t="s">
        <v>22</v>
      </c>
      <c r="C14" s="74"/>
      <c r="D14" s="75"/>
      <c r="E14" s="10" t="s">
        <v>17</v>
      </c>
      <c r="F14" s="17">
        <v>0.32</v>
      </c>
      <c r="G14" s="12">
        <v>9809.49</v>
      </c>
      <c r="H14" s="17">
        <v>9527.48</v>
      </c>
      <c r="I14" s="12">
        <v>9809.49</v>
      </c>
      <c r="J14" s="67">
        <v>-282.01</v>
      </c>
      <c r="K14" s="74"/>
      <c r="L14" s="75"/>
      <c r="M14" s="67">
        <v>282.01</v>
      </c>
      <c r="N14" s="75"/>
      <c r="O14" s="32" t="s">
        <v>45</v>
      </c>
    </row>
    <row r="15" spans="1:15" ht="30" customHeight="1">
      <c r="A15" s="8">
        <v>1.7</v>
      </c>
      <c r="B15" s="64" t="s">
        <v>23</v>
      </c>
      <c r="C15" s="74"/>
      <c r="D15" s="75"/>
      <c r="E15" s="18" t="s">
        <v>17</v>
      </c>
      <c r="F15" s="17">
        <v>0.08</v>
      </c>
      <c r="G15" s="19">
        <v>2452.32</v>
      </c>
      <c r="H15" s="17">
        <v>2381.82</v>
      </c>
      <c r="I15" s="19">
        <v>2452.32</v>
      </c>
      <c r="J15" s="67">
        <v>-70.5</v>
      </c>
      <c r="K15" s="74"/>
      <c r="L15" s="75"/>
      <c r="M15" s="67">
        <v>70.5</v>
      </c>
      <c r="N15" s="75"/>
      <c r="O15" s="32" t="s">
        <v>46</v>
      </c>
    </row>
    <row r="16" spans="1:15" ht="15" customHeight="1">
      <c r="A16" s="20">
        <v>1.8</v>
      </c>
      <c r="B16" s="64" t="s">
        <v>24</v>
      </c>
      <c r="C16" s="74"/>
      <c r="D16" s="75"/>
      <c r="E16" s="18" t="s">
        <v>17</v>
      </c>
      <c r="F16" s="17">
        <v>0.1</v>
      </c>
      <c r="G16" s="19">
        <v>3065.45</v>
      </c>
      <c r="H16" s="17">
        <v>2977.31</v>
      </c>
      <c r="I16" s="19">
        <v>3065.45</v>
      </c>
      <c r="J16" s="67">
        <v>-88.14</v>
      </c>
      <c r="K16" s="74"/>
      <c r="L16" s="75"/>
      <c r="M16" s="67">
        <v>88.14</v>
      </c>
      <c r="N16" s="75"/>
      <c r="O16" s="32" t="s">
        <v>47</v>
      </c>
    </row>
    <row r="17" spans="1:15" ht="22.5">
      <c r="A17" s="20">
        <v>1.9</v>
      </c>
      <c r="B17" s="64" t="s">
        <v>25</v>
      </c>
      <c r="C17" s="74"/>
      <c r="D17" s="75"/>
      <c r="E17" s="21" t="s">
        <v>17</v>
      </c>
      <c r="F17" s="17">
        <v>0.07</v>
      </c>
      <c r="G17" s="22">
        <v>2145.86</v>
      </c>
      <c r="H17" s="17">
        <v>2084.18</v>
      </c>
      <c r="I17" s="22">
        <v>2145.86</v>
      </c>
      <c r="J17" s="67">
        <v>-61.68</v>
      </c>
      <c r="K17" s="65"/>
      <c r="L17" s="66"/>
      <c r="M17" s="67">
        <v>61.68</v>
      </c>
      <c r="N17" s="66"/>
      <c r="O17" s="32" t="s">
        <v>48</v>
      </c>
    </row>
    <row r="18" spans="1:15" ht="14.25" customHeight="1">
      <c r="A18" s="25">
        <v>2</v>
      </c>
      <c r="B18" s="70" t="s">
        <v>26</v>
      </c>
      <c r="C18" s="65"/>
      <c r="D18" s="66"/>
      <c r="E18" s="18" t="s">
        <v>17</v>
      </c>
      <c r="F18" s="17">
        <v>4.6</v>
      </c>
      <c r="G18" s="19">
        <v>103775.85</v>
      </c>
      <c r="H18" s="17">
        <v>95683.36</v>
      </c>
      <c r="I18" s="19">
        <v>103775.85</v>
      </c>
      <c r="J18" s="67">
        <v>-8092.49</v>
      </c>
      <c r="K18" s="65"/>
      <c r="L18" s="66"/>
      <c r="M18" s="67">
        <v>8092.49</v>
      </c>
      <c r="N18" s="66"/>
      <c r="O18" s="32" t="s">
        <v>74</v>
      </c>
    </row>
    <row r="19" spans="1:15" ht="14.25" customHeight="1">
      <c r="A19" s="26">
        <v>3</v>
      </c>
      <c r="B19" s="70" t="s">
        <v>27</v>
      </c>
      <c r="C19" s="65"/>
      <c r="D19" s="66"/>
      <c r="E19" s="18" t="s">
        <v>17</v>
      </c>
      <c r="F19" s="11"/>
      <c r="G19" s="15"/>
      <c r="H19" s="11"/>
      <c r="I19" s="15"/>
      <c r="J19" s="68"/>
      <c r="K19" s="65"/>
      <c r="L19" s="66"/>
      <c r="M19" s="68"/>
      <c r="N19" s="66"/>
      <c r="O19" s="11"/>
    </row>
    <row r="20" spans="1:15" ht="15" customHeight="1">
      <c r="A20" s="26">
        <v>4</v>
      </c>
      <c r="B20" s="70" t="s">
        <v>28</v>
      </c>
      <c r="C20" s="65"/>
      <c r="D20" s="66"/>
      <c r="E20" s="18" t="s">
        <v>17</v>
      </c>
      <c r="F20" s="17">
        <v>1.65</v>
      </c>
      <c r="G20" s="15"/>
      <c r="H20" s="59">
        <f>H21+H22+H24</f>
        <v>80468.58</v>
      </c>
      <c r="I20" s="60">
        <v>89511</v>
      </c>
      <c r="J20" s="71">
        <f>H20-I20</f>
        <v>-9042.419999999998</v>
      </c>
      <c r="K20" s="72"/>
      <c r="L20" s="73"/>
      <c r="M20" s="68">
        <v>9042.42</v>
      </c>
      <c r="N20" s="66"/>
      <c r="O20" s="11"/>
    </row>
    <row r="21" spans="1:15" ht="15" customHeight="1">
      <c r="A21" s="20"/>
      <c r="B21" s="64" t="s">
        <v>29</v>
      </c>
      <c r="C21" s="65"/>
      <c r="D21" s="66"/>
      <c r="E21" s="18" t="s">
        <v>17</v>
      </c>
      <c r="F21" s="11"/>
      <c r="G21" s="19">
        <v>50588.04</v>
      </c>
      <c r="H21" s="17">
        <v>49251.31</v>
      </c>
      <c r="I21" s="15"/>
      <c r="J21" s="68"/>
      <c r="K21" s="65"/>
      <c r="L21" s="66"/>
      <c r="M21" s="68"/>
      <c r="N21" s="66"/>
      <c r="O21" s="11"/>
    </row>
    <row r="22" spans="1:15" ht="15" customHeight="1">
      <c r="A22" s="20"/>
      <c r="B22" s="64" t="s">
        <v>30</v>
      </c>
      <c r="C22" s="65"/>
      <c r="D22" s="66"/>
      <c r="E22" s="18" t="s">
        <v>17</v>
      </c>
      <c r="F22" s="11"/>
      <c r="G22" s="15"/>
      <c r="H22" s="17">
        <v>45972.28</v>
      </c>
      <c r="I22" s="15"/>
      <c r="J22" s="68"/>
      <c r="K22" s="65"/>
      <c r="L22" s="66"/>
      <c r="M22" s="68"/>
      <c r="N22" s="66"/>
      <c r="O22" s="11"/>
    </row>
    <row r="23" spans="1:15" ht="15" customHeight="1">
      <c r="A23" s="20"/>
      <c r="B23" s="64" t="s">
        <v>31</v>
      </c>
      <c r="C23" s="65"/>
      <c r="D23" s="66"/>
      <c r="E23" s="18" t="s">
        <v>17</v>
      </c>
      <c r="F23" s="11"/>
      <c r="G23" s="15"/>
      <c r="H23" s="11"/>
      <c r="I23" s="19">
        <v>89511</v>
      </c>
      <c r="J23" s="68"/>
      <c r="K23" s="65"/>
      <c r="L23" s="66"/>
      <c r="M23" s="68"/>
      <c r="N23" s="66"/>
      <c r="O23" s="11"/>
    </row>
    <row r="24" spans="1:15" ht="15" customHeight="1">
      <c r="A24" s="20"/>
      <c r="B24" s="98" t="s">
        <v>67</v>
      </c>
      <c r="C24" s="99"/>
      <c r="D24" s="100"/>
      <c r="E24" s="18" t="s">
        <v>17</v>
      </c>
      <c r="F24" s="11"/>
      <c r="G24" s="15"/>
      <c r="H24" s="17">
        <f>J8+J18</f>
        <v>-14755.01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26">
        <v>5</v>
      </c>
      <c r="B26" s="70" t="s">
        <v>33</v>
      </c>
      <c r="C26" s="65"/>
      <c r="D26" s="66"/>
      <c r="E26" s="18" t="s">
        <v>17</v>
      </c>
      <c r="F26" s="11"/>
      <c r="G26" s="15"/>
      <c r="H26" s="59">
        <v>129698.17</v>
      </c>
      <c r="I26" s="60">
        <v>0</v>
      </c>
      <c r="J26" s="105">
        <v>129698.17</v>
      </c>
      <c r="K26" s="106"/>
      <c r="L26" s="107"/>
      <c r="M26" s="68"/>
      <c r="N26" s="66"/>
      <c r="O26" s="11"/>
    </row>
    <row r="27" spans="1:15" ht="15" customHeight="1">
      <c r="A27" s="20"/>
      <c r="B27" s="64" t="s">
        <v>29</v>
      </c>
      <c r="C27" s="65"/>
      <c r="D27" s="66"/>
      <c r="E27" s="18" t="s">
        <v>17</v>
      </c>
      <c r="F27" s="11"/>
      <c r="G27" s="19">
        <v>39268.8</v>
      </c>
      <c r="H27" s="17">
        <v>40072.2</v>
      </c>
      <c r="I27" s="19"/>
      <c r="J27" s="68"/>
      <c r="K27" s="65"/>
      <c r="L27" s="66"/>
      <c r="M27" s="68"/>
      <c r="N27" s="66"/>
      <c r="O27" s="11"/>
    </row>
    <row r="28" spans="1:15" ht="15" customHeight="1">
      <c r="A28" s="20"/>
      <c r="B28" s="64" t="s">
        <v>30</v>
      </c>
      <c r="C28" s="65"/>
      <c r="D28" s="66"/>
      <c r="E28" s="18" t="s">
        <v>17</v>
      </c>
      <c r="F28" s="11"/>
      <c r="G28" s="15"/>
      <c r="H28" s="104">
        <v>89625.97</v>
      </c>
      <c r="I28" s="19"/>
      <c r="J28" s="68"/>
      <c r="K28" s="65"/>
      <c r="L28" s="66"/>
      <c r="M28" s="68"/>
      <c r="N28" s="66"/>
      <c r="O28" s="11"/>
    </row>
    <row r="29" spans="1:15" ht="15" customHeight="1">
      <c r="A29" s="20"/>
      <c r="B29" s="64" t="s">
        <v>31</v>
      </c>
      <c r="C29" s="65"/>
      <c r="D29" s="66"/>
      <c r="E29" s="18" t="s">
        <v>17</v>
      </c>
      <c r="F29" s="11"/>
      <c r="G29" s="13"/>
      <c r="H29" s="11"/>
      <c r="I29" s="12">
        <v>0</v>
      </c>
      <c r="J29" s="68"/>
      <c r="K29" s="65"/>
      <c r="L29" s="66"/>
      <c r="M29" s="68"/>
      <c r="N29" s="69"/>
      <c r="O29" s="11"/>
    </row>
    <row r="30" spans="1:15" ht="15" customHeight="1">
      <c r="A30" s="8"/>
      <c r="B30" s="64" t="s">
        <v>32</v>
      </c>
      <c r="C30" s="65"/>
      <c r="D30" s="66"/>
      <c r="E30" s="27"/>
      <c r="F30" s="11"/>
      <c r="G30" s="13"/>
      <c r="H30" s="11"/>
      <c r="I30" s="13"/>
      <c r="J30" s="68"/>
      <c r="K30" s="65"/>
      <c r="L30" s="66"/>
      <c r="M30" s="68"/>
      <c r="N30" s="69"/>
      <c r="O30" s="11"/>
    </row>
    <row r="31" spans="1:15" ht="15" customHeight="1">
      <c r="A31" s="16">
        <v>6</v>
      </c>
      <c r="B31" s="70" t="s">
        <v>34</v>
      </c>
      <c r="C31" s="65"/>
      <c r="D31" s="66"/>
      <c r="E31" s="27"/>
      <c r="F31" s="11"/>
      <c r="G31" s="12">
        <v>1288328.11</v>
      </c>
      <c r="H31" s="17">
        <v>1248819</v>
      </c>
      <c r="I31" s="12">
        <v>1288328.11</v>
      </c>
      <c r="J31" s="67">
        <v>-39509.11</v>
      </c>
      <c r="K31" s="65"/>
      <c r="L31" s="66"/>
      <c r="M31" s="67">
        <v>39509.11</v>
      </c>
      <c r="N31" s="66"/>
      <c r="O31" s="11"/>
    </row>
    <row r="32" spans="1:15" ht="15" customHeight="1">
      <c r="A32" s="8"/>
      <c r="B32" s="64" t="s">
        <v>35</v>
      </c>
      <c r="C32" s="65"/>
      <c r="D32" s="66"/>
      <c r="E32" s="10" t="s">
        <v>17</v>
      </c>
      <c r="F32" s="11"/>
      <c r="G32" s="12">
        <v>24169.19</v>
      </c>
      <c r="H32" s="17">
        <v>20079.03</v>
      </c>
      <c r="I32" s="12">
        <v>24169.19</v>
      </c>
      <c r="J32" s="67">
        <v>-4090.16</v>
      </c>
      <c r="K32" s="65"/>
      <c r="L32" s="66"/>
      <c r="M32" s="67">
        <v>4090.16</v>
      </c>
      <c r="N32" s="66"/>
      <c r="O32" s="58" t="s">
        <v>64</v>
      </c>
    </row>
    <row r="33" spans="1:15" ht="15" customHeight="1">
      <c r="A33" s="8"/>
      <c r="B33" s="64" t="s">
        <v>36</v>
      </c>
      <c r="C33" s="65"/>
      <c r="D33" s="66"/>
      <c r="E33" s="10" t="s">
        <v>17</v>
      </c>
      <c r="F33" s="11"/>
      <c r="G33" s="12">
        <v>254570.54</v>
      </c>
      <c r="H33" s="17">
        <v>240401.38</v>
      </c>
      <c r="I33" s="12">
        <v>254570.54</v>
      </c>
      <c r="J33" s="67">
        <v>-14169.16</v>
      </c>
      <c r="K33" s="65"/>
      <c r="L33" s="66"/>
      <c r="M33" s="67">
        <v>14169.16</v>
      </c>
      <c r="N33" s="66"/>
      <c r="O33" s="32" t="s">
        <v>65</v>
      </c>
    </row>
    <row r="34" spans="1:15" ht="15" customHeight="1">
      <c r="A34" s="8"/>
      <c r="B34" s="64" t="s">
        <v>37</v>
      </c>
      <c r="C34" s="65"/>
      <c r="D34" s="66"/>
      <c r="E34" s="10" t="s">
        <v>17</v>
      </c>
      <c r="F34" s="11"/>
      <c r="G34" s="28" t="s">
        <v>38</v>
      </c>
      <c r="H34" s="17" t="s">
        <v>38</v>
      </c>
      <c r="I34" s="28" t="s">
        <v>38</v>
      </c>
      <c r="J34" s="68"/>
      <c r="K34" s="65"/>
      <c r="L34" s="66"/>
      <c r="M34" s="68"/>
      <c r="N34" s="69"/>
      <c r="O34" s="32"/>
    </row>
    <row r="35" spans="1:15" ht="15" customHeight="1">
      <c r="A35" s="29"/>
      <c r="B35" s="64" t="s">
        <v>39</v>
      </c>
      <c r="C35" s="65"/>
      <c r="D35" s="66"/>
      <c r="E35" s="30" t="s">
        <v>17</v>
      </c>
      <c r="F35" s="11"/>
      <c r="G35" s="17">
        <v>173430.07</v>
      </c>
      <c r="H35" s="17">
        <v>163827.55</v>
      </c>
      <c r="I35" s="17">
        <v>173430.07</v>
      </c>
      <c r="J35" s="67">
        <v>-9602.52</v>
      </c>
      <c r="K35" s="65"/>
      <c r="L35" s="66"/>
      <c r="M35" s="67">
        <v>9602.52</v>
      </c>
      <c r="N35" s="66"/>
      <c r="O35" s="32" t="s">
        <v>65</v>
      </c>
    </row>
    <row r="36" spans="1:15" ht="15" customHeight="1">
      <c r="A36" s="20"/>
      <c r="B36" s="64" t="s">
        <v>40</v>
      </c>
      <c r="C36" s="65"/>
      <c r="D36" s="66"/>
      <c r="E36" s="31" t="s">
        <v>17</v>
      </c>
      <c r="F36" s="11"/>
      <c r="G36" s="17">
        <v>836158.31</v>
      </c>
      <c r="H36" s="17">
        <v>824511.04</v>
      </c>
      <c r="I36" s="17">
        <v>836158.31</v>
      </c>
      <c r="J36" s="67">
        <v>-11647.27</v>
      </c>
      <c r="K36" s="65"/>
      <c r="L36" s="66"/>
      <c r="M36" s="67">
        <v>11647.27</v>
      </c>
      <c r="N36" s="66"/>
      <c r="O36" s="32" t="s">
        <v>66</v>
      </c>
    </row>
    <row r="37" ht="15" customHeight="1"/>
    <row r="39" spans="1:6" ht="26.25" customHeight="1">
      <c r="A39" s="90" t="s">
        <v>68</v>
      </c>
      <c r="B39" s="91"/>
      <c r="C39" s="91"/>
      <c r="D39" s="91"/>
      <c r="E39" s="92"/>
      <c r="F39" s="35">
        <f>F40+F41+F42</f>
        <v>89511</v>
      </c>
    </row>
    <row r="40" spans="1:6" ht="12.75">
      <c r="A40" s="93" t="s">
        <v>69</v>
      </c>
      <c r="B40" s="94"/>
      <c r="C40" s="94"/>
      <c r="D40" s="94"/>
      <c r="E40" s="95"/>
      <c r="F40" s="61">
        <v>3530</v>
      </c>
    </row>
    <row r="41" spans="1:6" ht="12.75">
      <c r="A41" s="93" t="s">
        <v>70</v>
      </c>
      <c r="B41" s="94"/>
      <c r="C41" s="94"/>
      <c r="D41" s="94"/>
      <c r="E41" s="95"/>
      <c r="F41" s="62">
        <v>25114</v>
      </c>
    </row>
    <row r="42" spans="1:6" ht="12.75">
      <c r="A42" s="93" t="s">
        <v>71</v>
      </c>
      <c r="B42" s="94"/>
      <c r="C42" s="94"/>
      <c r="D42" s="94"/>
      <c r="E42" s="95"/>
      <c r="F42" s="62">
        <v>60867</v>
      </c>
    </row>
    <row r="43" spans="1:6" ht="12.75">
      <c r="A43" s="36"/>
      <c r="B43" s="36"/>
      <c r="C43" s="36"/>
      <c r="D43" s="36"/>
      <c r="E43" s="36"/>
      <c r="F43" s="37"/>
    </row>
    <row r="45" spans="1:7" ht="12.75">
      <c r="A45" s="103" t="s">
        <v>72</v>
      </c>
      <c r="B45" s="74"/>
      <c r="C45" s="74"/>
      <c r="D45" s="74"/>
      <c r="E45" s="75"/>
      <c r="F45" s="38">
        <f>F46+F47+F48+F49</f>
        <v>9180</v>
      </c>
      <c r="G45" s="39"/>
    </row>
    <row r="46" spans="1:7" ht="12.75">
      <c r="A46" s="84" t="s">
        <v>51</v>
      </c>
      <c r="B46" s="85"/>
      <c r="C46" s="85"/>
      <c r="D46" s="85"/>
      <c r="E46" s="85"/>
      <c r="F46" s="63">
        <v>4860</v>
      </c>
      <c r="G46" s="39"/>
    </row>
    <row r="47" spans="1:7" ht="12.75">
      <c r="A47" s="84" t="s">
        <v>52</v>
      </c>
      <c r="B47" s="85"/>
      <c r="C47" s="85"/>
      <c r="D47" s="85"/>
      <c r="E47" s="85"/>
      <c r="F47" s="63">
        <v>2700</v>
      </c>
      <c r="G47" s="39"/>
    </row>
    <row r="48" spans="1:7" ht="12.75">
      <c r="A48" s="84" t="s">
        <v>53</v>
      </c>
      <c r="B48" s="85"/>
      <c r="C48" s="85"/>
      <c r="D48" s="85"/>
      <c r="E48" s="85"/>
      <c r="F48" s="63">
        <v>0</v>
      </c>
      <c r="G48" s="39"/>
    </row>
    <row r="49" spans="1:7" ht="12.75">
      <c r="A49" s="84" t="s">
        <v>54</v>
      </c>
      <c r="B49" s="85"/>
      <c r="C49" s="85"/>
      <c r="D49" s="85"/>
      <c r="E49" s="85"/>
      <c r="F49" s="63">
        <v>1620</v>
      </c>
      <c r="G49" s="39"/>
    </row>
    <row r="50" spans="1:7" ht="12.75">
      <c r="A50" s="40"/>
      <c r="B50" s="41"/>
      <c r="C50" s="41"/>
      <c r="D50" s="41"/>
      <c r="E50" s="41"/>
      <c r="F50" s="40"/>
      <c r="G50" s="39"/>
    </row>
    <row r="51" spans="1:7" ht="12.75">
      <c r="A51" s="42"/>
      <c r="B51" s="43"/>
      <c r="C51" s="43"/>
      <c r="D51" s="43"/>
      <c r="E51" s="44" t="s">
        <v>14</v>
      </c>
      <c r="F51" s="45" t="s">
        <v>55</v>
      </c>
      <c r="G51" s="46" t="s">
        <v>56</v>
      </c>
    </row>
    <row r="52" spans="1:7" ht="24.75" customHeight="1">
      <c r="A52" s="101" t="s">
        <v>73</v>
      </c>
      <c r="B52" s="74"/>
      <c r="C52" s="74"/>
      <c r="D52" s="75"/>
      <c r="E52" s="47">
        <f>E53+E54</f>
        <v>708</v>
      </c>
      <c r="F52" s="48">
        <f>F53+F54</f>
        <v>15357.490000000002</v>
      </c>
      <c r="G52" s="48">
        <f>G53+G54</f>
        <v>13975.32</v>
      </c>
    </row>
    <row r="53" spans="1:7" ht="12.75">
      <c r="A53" s="85" t="s">
        <v>57</v>
      </c>
      <c r="B53" s="85"/>
      <c r="C53" s="85"/>
      <c r="D53" s="85"/>
      <c r="E53" s="49">
        <v>336.3</v>
      </c>
      <c r="F53" s="49">
        <v>7229.27</v>
      </c>
      <c r="G53" s="49">
        <v>6578.64</v>
      </c>
    </row>
    <row r="54" spans="1:7" ht="12.75">
      <c r="A54" s="85" t="s">
        <v>58</v>
      </c>
      <c r="B54" s="85"/>
      <c r="C54" s="85"/>
      <c r="D54" s="85"/>
      <c r="E54" s="49">
        <v>371.7</v>
      </c>
      <c r="F54" s="49">
        <v>8128.22</v>
      </c>
      <c r="G54" s="49">
        <v>7396.68</v>
      </c>
    </row>
    <row r="55" spans="1:7" ht="12.75">
      <c r="A55" s="39"/>
      <c r="B55" s="41"/>
      <c r="C55" s="41"/>
      <c r="D55" s="41"/>
      <c r="E55" s="41"/>
      <c r="F55" s="41"/>
      <c r="G55" s="41"/>
    </row>
    <row r="56" spans="1:7" ht="12.75">
      <c r="A56" s="39"/>
      <c r="B56" s="41"/>
      <c r="C56" s="41"/>
      <c r="D56" s="41"/>
      <c r="E56" s="41"/>
      <c r="F56" s="41"/>
      <c r="G56" s="41"/>
    </row>
    <row r="57" spans="1:7" ht="12.75">
      <c r="A57" s="50"/>
      <c r="B57" s="51"/>
      <c r="C57" s="51"/>
      <c r="D57" s="51"/>
      <c r="E57" s="41"/>
      <c r="F57" s="52"/>
      <c r="G57" s="39"/>
    </row>
    <row r="58" spans="1:9" ht="12.75">
      <c r="A58" s="53" t="s">
        <v>59</v>
      </c>
      <c r="B58" s="53"/>
      <c r="C58" s="54"/>
      <c r="D58" s="55"/>
      <c r="G58" s="56" t="s">
        <v>60</v>
      </c>
      <c r="H58"/>
      <c r="I58"/>
    </row>
    <row r="59" spans="2:9" ht="12.75">
      <c r="B59" s="56"/>
      <c r="C59" s="55"/>
      <c r="D59" s="51"/>
      <c r="E59" s="51"/>
      <c r="G59" s="51"/>
      <c r="H59"/>
      <c r="I59"/>
    </row>
    <row r="60" spans="2:9" ht="12.75">
      <c r="B60" s="56"/>
      <c r="C60" s="51"/>
      <c r="D60" s="51"/>
      <c r="E60" s="51"/>
      <c r="G60" s="57"/>
      <c r="H60" s="51"/>
      <c r="I60"/>
    </row>
    <row r="61" spans="1:9" ht="12.75">
      <c r="A61" s="102" t="s">
        <v>61</v>
      </c>
      <c r="B61" s="97"/>
      <c r="C61" s="57"/>
      <c r="D61" s="51"/>
      <c r="E61" s="51"/>
      <c r="F61" s="51"/>
      <c r="G61" s="51"/>
      <c r="H61"/>
      <c r="I61"/>
    </row>
    <row r="62" spans="1:9" ht="12.75">
      <c r="A62" s="96" t="s">
        <v>62</v>
      </c>
      <c r="B62" s="97"/>
      <c r="C62" s="57"/>
      <c r="D62" s="56"/>
      <c r="E62" s="51"/>
      <c r="F62" s="51"/>
      <c r="G62" s="51"/>
      <c r="H62"/>
      <c r="I62"/>
    </row>
    <row r="63" spans="1:9" ht="12.75">
      <c r="A63" s="96" t="s">
        <v>63</v>
      </c>
      <c r="B63" s="97"/>
      <c r="C63" s="57"/>
      <c r="D63" s="51"/>
      <c r="E63" s="51"/>
      <c r="F63" s="51"/>
      <c r="G63" s="51"/>
      <c r="H63"/>
      <c r="I63"/>
    </row>
  </sheetData>
  <sheetProtection/>
  <mergeCells count="108">
    <mergeCell ref="A62:B62"/>
    <mergeCell ref="A63:B63"/>
    <mergeCell ref="B24:D24"/>
    <mergeCell ref="A48:E48"/>
    <mergeCell ref="A49:E49"/>
    <mergeCell ref="A52:D52"/>
    <mergeCell ref="A53:D53"/>
    <mergeCell ref="A54:D54"/>
    <mergeCell ref="A61:B61"/>
    <mergeCell ref="A45:E45"/>
    <mergeCell ref="A46:E46"/>
    <mergeCell ref="A47:E47"/>
    <mergeCell ref="B5:D5"/>
    <mergeCell ref="B7:D7"/>
    <mergeCell ref="A39:E39"/>
    <mergeCell ref="A40:E40"/>
    <mergeCell ref="A41:E41"/>
    <mergeCell ref="A42:E42"/>
    <mergeCell ref="B6:D6"/>
    <mergeCell ref="B10:D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2018-03-13T11:19:01Z</cp:lastPrinted>
  <dcterms:created xsi:type="dcterms:W3CDTF">2018-02-13T17:29:00Z</dcterms:created>
  <dcterms:modified xsi:type="dcterms:W3CDTF">2018-03-13T11:19:32Z</dcterms:modified>
  <cp:category/>
  <cp:version/>
  <cp:contentType/>
  <cp:contentStatus/>
</cp:coreProperties>
</file>