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<sst xmlns="http://schemas.openxmlformats.org/spreadsheetml/2006/main" count="95" uniqueCount="68">
  <si>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</si>
  <si>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</si>
  <si>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Суворова ул, д.25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</si>
  <si>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</si>
  <si>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</si>
  <si>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</si>
  <si>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</si>
  <si>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</si>
  <si>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</si>
  <si>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</si>
  <si>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</si>
  <si>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</si>
  <si>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</si>
  <si>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</si>
  <si>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</si>
  <si>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</si>
  <si>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</si>
  <si>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</si>
  <si>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</si>
  <si>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</si>
  <si>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</si>
  <si>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</si>
  <si>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</si>
  <si>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</si>
  <si>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</si>
  <si>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</si>
  <si>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</si>
  <si>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</si>
  <si>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</si>
  <si>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</si>
  <si>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</si>
  <si>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</si>
  <si>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</si>
  <si>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</si>
  <si>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</si>
  <si>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</si>
  <si>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</si>
  <si>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</si>
  <si>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</si>
  <si>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</si>
  <si>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</si>
  <si>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</si>
  <si>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</si>
  <si>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</si>
  <si>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</si>
  <si>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</si>
  <si>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</si>
  <si>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</si>
  <si>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</si>
  <si>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</si>
  <si>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</si>
  <si>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</si>
  <si>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</si>
  <si>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</si>
  <si>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Белова Л.Ю,</t>
  </si>
  <si>
    <t>Чижова, Самохина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</si>
  <si>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</si>
  <si>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</si>
  <si>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</si>
  <si>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</si>
  <si>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</si>
  <si>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2018г.</t>
  </si>
  <si>
    <t>ремонт э/двигателя лебедки</t>
  </si>
  <si>
    <t>зам.крана на системе ГВС в подвале</t>
  </si>
  <si>
    <t>ремонт системы ГВС в подвале</t>
  </si>
  <si>
    <t>Оплачено нежилыми помещениями за 2018г.</t>
  </si>
  <si>
    <t>Оплата провайдеров за 2018г.</t>
  </si>
  <si>
    <t>ООО "Макснет-Системы"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</si>
</sst>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0" fillId="0" borderId="10" xfId="0" applyNumberFormat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2" fontId="5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vertical="center" wrapText="1"/>
    </xf>
    <xf numFmtId="0" fontId="25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4">
      <selection activeCell="G32" sqref="G32"/>
    </sheetView>
  </sheetViews>
  <sheetFormatPr defaultColWidth="9.00390625" defaultRowHeight="12.75"/>
  <cols>
    <col min="1" max="1" width="4.87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1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5.75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63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4:11" ht="12.75" customHeight="1">
      <c r="D2" s="65" t="s">
        <v>1</v>
      </c>
      <c r="E2" s="66"/>
      <c r="F2" s="66"/>
      <c r="G2" s="66"/>
      <c r="H2" s="66"/>
      <c r="I2" s="66"/>
      <c r="J2" s="66"/>
      <c r="K2" s="66"/>
    </row>
    <row r="3" spans="3:10" ht="20.25" customHeight="1">
      <c r="C3" s="67" t="s">
        <v>2</v>
      </c>
      <c r="D3" s="68"/>
      <c r="E3" s="68"/>
      <c r="F3" s="68"/>
      <c r="G3" s="68"/>
      <c r="H3" s="68"/>
      <c r="I3" s="68"/>
      <c r="J3" s="68"/>
    </row>
    <row r="4" spans="1:15" ht="25.5">
      <c r="A4" s="2" t="s">
        <v>3</v>
      </c>
      <c r="B4" s="69" t="s">
        <v>4</v>
      </c>
      <c r="C4" s="59"/>
      <c r="D4" s="60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69" t="s">
        <v>9</v>
      </c>
      <c r="K4" s="59"/>
      <c r="L4" s="60"/>
      <c r="M4" s="69" t="s">
        <v>10</v>
      </c>
      <c r="N4" s="70"/>
      <c r="O4" s="2" t="s">
        <v>11</v>
      </c>
    </row>
    <row r="5" spans="1:15" ht="12.75">
      <c r="A5" s="3"/>
      <c r="B5" s="77" t="s">
        <v>40</v>
      </c>
      <c r="C5" s="78"/>
      <c r="D5" s="79"/>
      <c r="E5" s="31" t="s">
        <v>13</v>
      </c>
      <c r="F5" s="2"/>
      <c r="G5" s="32">
        <f>SUM(G6:G7)</f>
        <v>1648.8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9" t="s">
        <v>12</v>
      </c>
      <c r="C6" s="59"/>
      <c r="D6" s="60"/>
      <c r="E6" s="9" t="s">
        <v>13</v>
      </c>
      <c r="F6" s="10"/>
      <c r="G6" s="11">
        <v>1288</v>
      </c>
      <c r="H6" s="10"/>
      <c r="I6" s="12"/>
      <c r="J6" s="53"/>
      <c r="K6" s="59"/>
      <c r="L6" s="60"/>
      <c r="M6" s="53"/>
      <c r="N6" s="54"/>
      <c r="O6" s="10"/>
    </row>
    <row r="7" spans="1:15" ht="15.75" customHeight="1">
      <c r="A7" s="8"/>
      <c r="B7" s="61" t="s">
        <v>39</v>
      </c>
      <c r="C7" s="59"/>
      <c r="D7" s="60"/>
      <c r="E7" s="9" t="s">
        <v>13</v>
      </c>
      <c r="F7" s="10"/>
      <c r="G7" s="11">
        <v>360.8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5" t="s">
        <v>14</v>
      </c>
      <c r="C8" s="59"/>
      <c r="D8" s="60"/>
      <c r="E8" s="9" t="s">
        <v>16</v>
      </c>
      <c r="F8" s="16">
        <v>8.96</v>
      </c>
      <c r="G8" s="11">
        <v>138485.76</v>
      </c>
      <c r="H8" s="16">
        <v>149178.77</v>
      </c>
      <c r="I8" s="11">
        <v>138485.76</v>
      </c>
      <c r="J8" s="52"/>
      <c r="K8" s="59"/>
      <c r="L8" s="60"/>
      <c r="M8" s="53"/>
      <c r="N8" s="54"/>
      <c r="O8" s="33" t="s">
        <v>41</v>
      </c>
    </row>
    <row r="9" spans="1:15" ht="14.25" customHeight="1">
      <c r="A9" s="8">
        <v>1.1</v>
      </c>
      <c r="B9" s="49" t="s">
        <v>15</v>
      </c>
      <c r="C9" s="59"/>
      <c r="D9" s="60"/>
      <c r="E9" s="9" t="s">
        <v>16</v>
      </c>
      <c r="F9" s="16">
        <v>0.83</v>
      </c>
      <c r="G9" s="11">
        <v>12828.48</v>
      </c>
      <c r="H9" s="16">
        <v>13819</v>
      </c>
      <c r="I9" s="11">
        <v>12828.48</v>
      </c>
      <c r="J9" s="52"/>
      <c r="K9" s="59"/>
      <c r="L9" s="60"/>
      <c r="M9" s="53"/>
      <c r="N9" s="54"/>
      <c r="O9" s="33" t="s">
        <v>42</v>
      </c>
    </row>
    <row r="10" spans="1:15" ht="15" customHeight="1">
      <c r="A10" s="8">
        <v>1.2</v>
      </c>
      <c r="B10" s="49" t="s">
        <v>17</v>
      </c>
      <c r="C10" s="59"/>
      <c r="D10" s="60"/>
      <c r="E10" s="9" t="s">
        <v>16</v>
      </c>
      <c r="F10" s="16">
        <v>1.68</v>
      </c>
      <c r="G10" s="11">
        <v>25966.08</v>
      </c>
      <c r="H10" s="16">
        <v>27971.02</v>
      </c>
      <c r="I10" s="11">
        <v>25966.08</v>
      </c>
      <c r="J10" s="52"/>
      <c r="K10" s="59"/>
      <c r="L10" s="60"/>
      <c r="M10" s="53"/>
      <c r="N10" s="54"/>
      <c r="O10" s="33" t="s">
        <v>42</v>
      </c>
    </row>
    <row r="11" spans="1:15" ht="15" customHeight="1">
      <c r="A11" s="8">
        <v>1.3</v>
      </c>
      <c r="B11" s="49" t="s">
        <v>18</v>
      </c>
      <c r="C11" s="59"/>
      <c r="D11" s="60"/>
      <c r="E11" s="9" t="s">
        <v>16</v>
      </c>
      <c r="F11" s="16">
        <v>2.6</v>
      </c>
      <c r="G11" s="11">
        <v>40185.6</v>
      </c>
      <c r="H11" s="16">
        <v>43288.47</v>
      </c>
      <c r="I11" s="11">
        <v>40185.6</v>
      </c>
      <c r="J11" s="52"/>
      <c r="K11" s="59"/>
      <c r="L11" s="60"/>
      <c r="M11" s="53"/>
      <c r="N11" s="54"/>
      <c r="O11" s="33" t="s">
        <v>42</v>
      </c>
    </row>
    <row r="12" spans="1:15" ht="15" customHeight="1">
      <c r="A12" s="8">
        <v>1.4</v>
      </c>
      <c r="B12" s="49" t="s">
        <v>19</v>
      </c>
      <c r="C12" s="59"/>
      <c r="D12" s="60"/>
      <c r="E12" s="9" t="s">
        <v>16</v>
      </c>
      <c r="F12" s="16">
        <v>1.97</v>
      </c>
      <c r="G12" s="11">
        <v>30448.32</v>
      </c>
      <c r="H12" s="16">
        <v>32799.34</v>
      </c>
      <c r="I12" s="11">
        <v>30448.32</v>
      </c>
      <c r="J12" s="52"/>
      <c r="K12" s="59"/>
      <c r="L12" s="60"/>
      <c r="M12" s="53"/>
      <c r="N12" s="54"/>
      <c r="O12" s="33" t="s">
        <v>43</v>
      </c>
    </row>
    <row r="13" spans="1:15" ht="15" customHeight="1">
      <c r="A13" s="8">
        <v>1.5</v>
      </c>
      <c r="B13" s="49" t="s">
        <v>20</v>
      </c>
      <c r="C13" s="59"/>
      <c r="D13" s="60"/>
      <c r="E13" s="9" t="s">
        <v>16</v>
      </c>
      <c r="F13" s="16">
        <v>1.23</v>
      </c>
      <c r="G13" s="11">
        <v>19010.88</v>
      </c>
      <c r="H13" s="16">
        <v>20478.79</v>
      </c>
      <c r="I13" s="11">
        <v>19010.88</v>
      </c>
      <c r="J13" s="52"/>
      <c r="K13" s="59"/>
      <c r="L13" s="60"/>
      <c r="M13" s="53"/>
      <c r="N13" s="54"/>
      <c r="O13" s="33" t="s">
        <v>44</v>
      </c>
    </row>
    <row r="14" spans="1:15" ht="12.75">
      <c r="A14" s="8">
        <v>1.6</v>
      </c>
      <c r="B14" s="49" t="s">
        <v>21</v>
      </c>
      <c r="C14" s="59"/>
      <c r="D14" s="60"/>
      <c r="E14" s="9" t="s">
        <v>16</v>
      </c>
      <c r="F14" s="16">
        <v>0.35</v>
      </c>
      <c r="G14" s="11">
        <v>5409.6</v>
      </c>
      <c r="H14" s="16">
        <v>5827.3</v>
      </c>
      <c r="I14" s="11">
        <v>5409.6</v>
      </c>
      <c r="J14" s="52"/>
      <c r="K14" s="59"/>
      <c r="L14" s="60"/>
      <c r="M14" s="53"/>
      <c r="N14" s="54"/>
      <c r="O14" s="33" t="s">
        <v>45</v>
      </c>
    </row>
    <row r="15" spans="1:15" ht="33.75">
      <c r="A15" s="8">
        <v>1.7</v>
      </c>
      <c r="B15" s="49" t="s">
        <v>22</v>
      </c>
      <c r="C15" s="59"/>
      <c r="D15" s="60"/>
      <c r="E15" s="17" t="s">
        <v>16</v>
      </c>
      <c r="F15" s="16">
        <v>0.13</v>
      </c>
      <c r="G15" s="18">
        <v>2009.28</v>
      </c>
      <c r="H15" s="16">
        <v>2164.42</v>
      </c>
      <c r="I15" s="18">
        <v>2009.28</v>
      </c>
      <c r="J15" s="52"/>
      <c r="K15" s="59"/>
      <c r="L15" s="60"/>
      <c r="M15" s="53"/>
      <c r="N15" s="60"/>
      <c r="O15" s="33" t="s">
        <v>46</v>
      </c>
    </row>
    <row r="16" spans="1:15" ht="12.75">
      <c r="A16" s="19">
        <v>1.8</v>
      </c>
      <c r="B16" s="49" t="s">
        <v>23</v>
      </c>
      <c r="C16" s="59"/>
      <c r="D16" s="60"/>
      <c r="E16" s="17" t="s">
        <v>16</v>
      </c>
      <c r="F16" s="16">
        <v>0.1</v>
      </c>
      <c r="G16" s="18">
        <v>1545.6</v>
      </c>
      <c r="H16" s="16">
        <v>1664.93</v>
      </c>
      <c r="I16" s="18">
        <v>1545.6</v>
      </c>
      <c r="J16" s="52"/>
      <c r="K16" s="59"/>
      <c r="L16" s="60"/>
      <c r="M16" s="53"/>
      <c r="N16" s="60"/>
      <c r="O16" s="33" t="s">
        <v>47</v>
      </c>
    </row>
    <row r="17" spans="1:15" ht="22.5">
      <c r="A17" s="19">
        <v>1.9</v>
      </c>
      <c r="B17" s="49" t="s">
        <v>24</v>
      </c>
      <c r="C17" s="59"/>
      <c r="D17" s="60"/>
      <c r="E17" s="20" t="s">
        <v>16</v>
      </c>
      <c r="F17" s="16">
        <v>0.07</v>
      </c>
      <c r="G17" s="21">
        <v>1081.92</v>
      </c>
      <c r="H17" s="16">
        <v>1165.47</v>
      </c>
      <c r="I17" s="21">
        <v>1081.92</v>
      </c>
      <c r="J17" s="52"/>
      <c r="K17" s="50"/>
      <c r="L17" s="51"/>
      <c r="M17" s="53"/>
      <c r="N17" s="51"/>
      <c r="O17" s="33" t="s">
        <v>48</v>
      </c>
    </row>
    <row r="18" spans="1:15" ht="14.25" customHeight="1">
      <c r="A18" s="22">
        <v>2</v>
      </c>
      <c r="B18" s="55" t="s">
        <v>25</v>
      </c>
      <c r="C18" s="50"/>
      <c r="D18" s="51"/>
      <c r="E18" s="17" t="s">
        <v>16</v>
      </c>
      <c r="F18" s="16">
        <v>4.6</v>
      </c>
      <c r="G18" s="18">
        <v>71097.6</v>
      </c>
      <c r="H18" s="16">
        <v>76163.91</v>
      </c>
      <c r="I18" s="18">
        <v>71097.6</v>
      </c>
      <c r="J18" s="52"/>
      <c r="K18" s="50"/>
      <c r="L18" s="51"/>
      <c r="M18" s="53"/>
      <c r="N18" s="51"/>
      <c r="O18" s="33" t="s">
        <v>49</v>
      </c>
    </row>
    <row r="19" spans="1:15" ht="14.25" customHeight="1">
      <c r="A19" s="23">
        <v>3</v>
      </c>
      <c r="B19" s="55" t="s">
        <v>26</v>
      </c>
      <c r="C19" s="50"/>
      <c r="D19" s="51"/>
      <c r="E19" s="17" t="s">
        <v>16</v>
      </c>
      <c r="F19" s="16">
        <v>3.43</v>
      </c>
      <c r="G19" s="18">
        <v>53014.44</v>
      </c>
      <c r="H19" s="16">
        <v>57524.82</v>
      </c>
      <c r="I19" s="18">
        <v>53014.44</v>
      </c>
      <c r="J19" s="52"/>
      <c r="K19" s="50"/>
      <c r="L19" s="51"/>
      <c r="M19" s="53"/>
      <c r="N19" s="51"/>
      <c r="O19" s="33" t="s">
        <v>50</v>
      </c>
    </row>
    <row r="20" spans="1:15" ht="15" customHeight="1">
      <c r="A20" s="23">
        <v>4</v>
      </c>
      <c r="B20" s="55" t="s">
        <v>27</v>
      </c>
      <c r="C20" s="50"/>
      <c r="D20" s="51"/>
      <c r="E20" s="17" t="s">
        <v>16</v>
      </c>
      <c r="F20" s="16">
        <v>1.82</v>
      </c>
      <c r="G20" s="14"/>
      <c r="H20" s="29">
        <v>197509.89</v>
      </c>
      <c r="I20" s="30">
        <v>17415.39</v>
      </c>
      <c r="J20" s="56">
        <v>180094.5</v>
      </c>
      <c r="K20" s="57"/>
      <c r="L20" s="58"/>
      <c r="M20" s="53"/>
      <c r="N20" s="51"/>
      <c r="O20" s="10"/>
    </row>
    <row r="21" spans="1:15" ht="15" customHeight="1">
      <c r="A21" s="19"/>
      <c r="B21" s="49" t="s">
        <v>28</v>
      </c>
      <c r="C21" s="50"/>
      <c r="D21" s="51"/>
      <c r="E21" s="17" t="s">
        <v>16</v>
      </c>
      <c r="F21" s="10"/>
      <c r="G21" s="18">
        <v>28129.8</v>
      </c>
      <c r="H21" s="16">
        <v>30913.89</v>
      </c>
      <c r="I21" s="14"/>
      <c r="J21" s="53"/>
      <c r="K21" s="50"/>
      <c r="L21" s="51"/>
      <c r="M21" s="53"/>
      <c r="N21" s="51"/>
      <c r="O21" s="10"/>
    </row>
    <row r="22" spans="1:15" ht="15" customHeight="1">
      <c r="A22" s="19"/>
      <c r="B22" s="49" t="s">
        <v>29</v>
      </c>
      <c r="C22" s="50"/>
      <c r="D22" s="51"/>
      <c r="E22" s="17" t="s">
        <v>16</v>
      </c>
      <c r="F22" s="10"/>
      <c r="G22" s="14"/>
      <c r="H22" s="16">
        <v>166596</v>
      </c>
      <c r="I22" s="14"/>
      <c r="J22" s="53"/>
      <c r="K22" s="50"/>
      <c r="L22" s="51"/>
      <c r="M22" s="53"/>
      <c r="N22" s="51"/>
      <c r="O22" s="10"/>
    </row>
    <row r="23" spans="1:15" ht="15" customHeight="1">
      <c r="A23" s="19"/>
      <c r="B23" s="49" t="s">
        <v>30</v>
      </c>
      <c r="C23" s="50"/>
      <c r="D23" s="51"/>
      <c r="E23" s="17" t="s">
        <v>16</v>
      </c>
      <c r="F23" s="10"/>
      <c r="G23" s="14"/>
      <c r="H23" s="10"/>
      <c r="I23" s="18">
        <v>17415.39</v>
      </c>
      <c r="J23" s="53"/>
      <c r="K23" s="50"/>
      <c r="L23" s="51"/>
      <c r="M23" s="53"/>
      <c r="N23" s="51"/>
      <c r="O23" s="10"/>
    </row>
    <row r="24" spans="1:15" ht="15" customHeight="1">
      <c r="A24" s="8"/>
      <c r="B24" s="49" t="s">
        <v>31</v>
      </c>
      <c r="C24" s="50"/>
      <c r="D24" s="51"/>
      <c r="E24" s="24"/>
      <c r="F24" s="10"/>
      <c r="G24" s="12"/>
      <c r="H24" s="10"/>
      <c r="I24" s="12"/>
      <c r="J24" s="53"/>
      <c r="K24" s="50"/>
      <c r="L24" s="51"/>
      <c r="M24" s="53"/>
      <c r="N24" s="54"/>
      <c r="O24" s="10"/>
    </row>
    <row r="25" spans="1:15" ht="15" customHeight="1">
      <c r="A25" s="15">
        <v>5</v>
      </c>
      <c r="B25" s="55" t="s">
        <v>32</v>
      </c>
      <c r="C25" s="50"/>
      <c r="D25" s="51"/>
      <c r="E25" s="9" t="s">
        <v>16</v>
      </c>
      <c r="F25" s="10"/>
      <c r="G25" s="11">
        <v>656271.13</v>
      </c>
      <c r="H25" s="16">
        <v>707602.47</v>
      </c>
      <c r="I25" s="11">
        <v>656271.13</v>
      </c>
      <c r="J25" s="52"/>
      <c r="K25" s="50"/>
      <c r="L25" s="51"/>
      <c r="M25" s="53"/>
      <c r="N25" s="54"/>
      <c r="O25" s="10"/>
    </row>
    <row r="26" spans="1:15" ht="15" customHeight="1">
      <c r="A26" s="8"/>
      <c r="B26" s="49" t="s">
        <v>33</v>
      </c>
      <c r="C26" s="50"/>
      <c r="D26" s="51"/>
      <c r="E26" s="9" t="s">
        <v>16</v>
      </c>
      <c r="F26" s="10"/>
      <c r="G26" s="11">
        <v>35935.26</v>
      </c>
      <c r="H26" s="16">
        <v>37233.79</v>
      </c>
      <c r="I26" s="11">
        <v>35935.26</v>
      </c>
      <c r="J26" s="52"/>
      <c r="K26" s="50"/>
      <c r="L26" s="51"/>
      <c r="M26" s="53"/>
      <c r="N26" s="54"/>
      <c r="O26" s="34" t="s">
        <v>51</v>
      </c>
    </row>
    <row r="27" spans="1:15" ht="15" customHeight="1">
      <c r="A27" s="8"/>
      <c r="B27" s="49" t="s">
        <v>34</v>
      </c>
      <c r="C27" s="50"/>
      <c r="D27" s="51"/>
      <c r="E27" s="9" t="s">
        <v>16</v>
      </c>
      <c r="F27" s="10"/>
      <c r="G27" s="11">
        <v>26567</v>
      </c>
      <c r="H27" s="16">
        <v>28223.8</v>
      </c>
      <c r="I27" s="11">
        <v>26567</v>
      </c>
      <c r="J27" s="52"/>
      <c r="K27" s="50"/>
      <c r="L27" s="51"/>
      <c r="M27" s="53"/>
      <c r="N27" s="54"/>
      <c r="O27" s="33" t="s">
        <v>52</v>
      </c>
    </row>
    <row r="28" spans="1:15" ht="22.5">
      <c r="A28" s="8"/>
      <c r="B28" s="49" t="s">
        <v>35</v>
      </c>
      <c r="C28" s="50"/>
      <c r="D28" s="51"/>
      <c r="E28" s="9" t="s">
        <v>16</v>
      </c>
      <c r="F28" s="10"/>
      <c r="G28" s="25">
        <v>100405.11</v>
      </c>
      <c r="H28" s="16">
        <v>105988.33</v>
      </c>
      <c r="I28" s="25">
        <v>100405.11</v>
      </c>
      <c r="J28" s="52"/>
      <c r="K28" s="50"/>
      <c r="L28" s="51"/>
      <c r="M28" s="53"/>
      <c r="N28" s="54"/>
      <c r="O28" s="33" t="s">
        <v>53</v>
      </c>
    </row>
    <row r="29" spans="1:15" ht="15" customHeight="1">
      <c r="A29" s="26"/>
      <c r="B29" s="49" t="s">
        <v>36</v>
      </c>
      <c r="C29" s="50"/>
      <c r="D29" s="51"/>
      <c r="E29" s="27" t="s">
        <v>16</v>
      </c>
      <c r="F29" s="10"/>
      <c r="G29" s="16">
        <v>27779.39</v>
      </c>
      <c r="H29" s="16">
        <v>29399.73</v>
      </c>
      <c r="I29" s="16">
        <v>27779.39</v>
      </c>
      <c r="J29" s="52"/>
      <c r="K29" s="50"/>
      <c r="L29" s="51"/>
      <c r="M29" s="53"/>
      <c r="N29" s="51"/>
      <c r="O29" s="33" t="s">
        <v>52</v>
      </c>
    </row>
    <row r="30" spans="1:15" ht="22.5">
      <c r="A30" s="19"/>
      <c r="B30" s="49" t="s">
        <v>37</v>
      </c>
      <c r="C30" s="50"/>
      <c r="D30" s="51"/>
      <c r="E30" s="28" t="s">
        <v>16</v>
      </c>
      <c r="F30" s="10"/>
      <c r="G30" s="16">
        <v>465584.37</v>
      </c>
      <c r="H30" s="16">
        <v>506756.82</v>
      </c>
      <c r="I30" s="16">
        <v>465584.37</v>
      </c>
      <c r="J30" s="52"/>
      <c r="K30" s="50"/>
      <c r="L30" s="51"/>
      <c r="M30" s="53"/>
      <c r="N30" s="51"/>
      <c r="O30" s="33" t="s">
        <v>53</v>
      </c>
    </row>
    <row r="31" ht="15" customHeight="1"/>
    <row r="33" spans="1:6" ht="25.5" customHeight="1">
      <c r="A33" s="80" t="s">
        <v>61</v>
      </c>
      <c r="B33" s="80"/>
      <c r="C33" s="80"/>
      <c r="D33" s="80"/>
      <c r="E33" s="80"/>
      <c r="F33" s="36">
        <f>F36+F35+F34</f>
        <v>17415.39</v>
      </c>
    </row>
    <row r="34" spans="1:6" ht="12.75">
      <c r="A34" s="73" t="s">
        <v>62</v>
      </c>
      <c r="B34" s="74"/>
      <c r="C34" s="74"/>
      <c r="D34" s="74"/>
      <c r="E34" s="75"/>
      <c r="F34" s="47">
        <v>9753.39</v>
      </c>
    </row>
    <row r="35" spans="1:6" ht="12.75">
      <c r="A35" s="73" t="s">
        <v>63</v>
      </c>
      <c r="B35" s="74"/>
      <c r="C35" s="74"/>
      <c r="D35" s="74"/>
      <c r="E35" s="75"/>
      <c r="F35" s="47">
        <v>3670</v>
      </c>
    </row>
    <row r="36" spans="1:6" ht="12.75" customHeight="1">
      <c r="A36" s="73" t="s">
        <v>64</v>
      </c>
      <c r="B36" s="74"/>
      <c r="C36" s="74"/>
      <c r="D36" s="74"/>
      <c r="E36" s="75"/>
      <c r="F36" s="48">
        <v>3992</v>
      </c>
    </row>
    <row r="39" spans="1:6" ht="12.75">
      <c r="A39" s="80" t="s">
        <v>66</v>
      </c>
      <c r="B39" s="80"/>
      <c r="C39" s="80"/>
      <c r="D39" s="80"/>
      <c r="E39" s="80"/>
      <c r="F39" s="83">
        <f>F40</f>
        <v>2165.94</v>
      </c>
    </row>
    <row r="40" spans="1:8" ht="12.75">
      <c r="A40" s="62" t="s">
        <v>67</v>
      </c>
      <c r="B40" s="84"/>
      <c r="C40" s="84"/>
      <c r="D40" s="84"/>
      <c r="E40" s="84"/>
      <c r="F40" s="85">
        <v>2165.94</v>
      </c>
      <c r="H40" s="86"/>
    </row>
    <row r="43" spans="1:7" ht="12.75">
      <c r="A43" s="81" t="s">
        <v>65</v>
      </c>
      <c r="B43" s="59"/>
      <c r="C43" s="59"/>
      <c r="D43" s="59"/>
      <c r="E43" s="35">
        <f>E44+E45</f>
        <v>360.79999999999995</v>
      </c>
      <c r="F43" s="35">
        <f>F44+F45</f>
        <v>8923.82</v>
      </c>
      <c r="G43" s="37"/>
    </row>
    <row r="44" spans="1:7" ht="12.75">
      <c r="A44" s="82" t="s">
        <v>54</v>
      </c>
      <c r="B44" s="59"/>
      <c r="C44" s="59"/>
      <c r="D44" s="59"/>
      <c r="E44" s="38">
        <v>222.1</v>
      </c>
      <c r="F44" s="38">
        <v>2041.09</v>
      </c>
      <c r="G44" s="39"/>
    </row>
    <row r="45" spans="1:6" ht="12.75">
      <c r="A45" s="62" t="s">
        <v>55</v>
      </c>
      <c r="B45" s="62"/>
      <c r="C45" s="62"/>
      <c r="D45" s="62"/>
      <c r="E45" s="38">
        <v>138.7</v>
      </c>
      <c r="F45" s="40">
        <v>6882.73</v>
      </c>
    </row>
    <row r="48" spans="2:9" ht="12.75">
      <c r="B48" s="41"/>
      <c r="C48" s="42"/>
      <c r="D48" s="43"/>
      <c r="F48" s="44"/>
      <c r="G48" s="44"/>
      <c r="H48"/>
      <c r="I48"/>
    </row>
    <row r="49" spans="1:9" ht="12.75">
      <c r="A49" s="41" t="s">
        <v>56</v>
      </c>
      <c r="B49" s="45"/>
      <c r="C49" s="43"/>
      <c r="D49" s="44"/>
      <c r="E49" s="44"/>
      <c r="G49" s="45" t="s">
        <v>57</v>
      </c>
      <c r="H49"/>
      <c r="I49"/>
    </row>
    <row r="50" spans="2:9" ht="12.75">
      <c r="B50" s="44"/>
      <c r="C50" s="44"/>
      <c r="D50" s="44"/>
      <c r="E50" s="44"/>
      <c r="F50" s="44"/>
      <c r="G50" s="44"/>
      <c r="H50"/>
      <c r="I50"/>
    </row>
    <row r="51" spans="2:9" ht="12.75">
      <c r="B51" s="45"/>
      <c r="C51" s="44"/>
      <c r="D51" s="44"/>
      <c r="E51" s="44"/>
      <c r="G51" s="46"/>
      <c r="H51" s="44"/>
      <c r="I51"/>
    </row>
    <row r="52" spans="1:9" ht="12.75">
      <c r="A52" s="76" t="s">
        <v>58</v>
      </c>
      <c r="B52" s="76"/>
      <c r="C52" s="76"/>
      <c r="D52" s="76"/>
      <c r="E52" s="44"/>
      <c r="F52" s="44"/>
      <c r="G52" s="44"/>
      <c r="H52"/>
      <c r="I52"/>
    </row>
    <row r="53" spans="1:9" ht="12.75">
      <c r="A53" s="71" t="s">
        <v>59</v>
      </c>
      <c r="B53" s="72"/>
      <c r="C53" s="46"/>
      <c r="D53" s="44"/>
      <c r="E53" s="44"/>
      <c r="F53" s="44"/>
      <c r="G53" s="44"/>
      <c r="H53"/>
      <c r="I53"/>
    </row>
    <row r="54" spans="1:9" ht="12.75">
      <c r="A54" s="71" t="s">
        <v>60</v>
      </c>
      <c r="B54" s="72"/>
      <c r="C54" s="46"/>
      <c r="D54" s="44"/>
      <c r="E54" s="44"/>
      <c r="F54" s="44"/>
      <c r="G54" s="44"/>
      <c r="H54"/>
      <c r="I54"/>
    </row>
  </sheetData>
  <sheetProtection/>
  <mergeCells count="92">
    <mergeCell ref="A39:E39"/>
    <mergeCell ref="A40:E40"/>
    <mergeCell ref="A53:B53"/>
    <mergeCell ref="A54:B54"/>
    <mergeCell ref="A35:E35"/>
    <mergeCell ref="A36:E36"/>
    <mergeCell ref="A52:D52"/>
    <mergeCell ref="B5:D5"/>
    <mergeCell ref="A33:E33"/>
    <mergeCell ref="A34:E34"/>
    <mergeCell ref="A43:D43"/>
    <mergeCell ref="A44:D44"/>
    <mergeCell ref="A45:D45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7:D27"/>
    <mergeCell ref="J27:L27"/>
    <mergeCell ref="M27:N27"/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2019-02-17T14:31:09Z</dcterms:created>
  <dcterms:modified xsi:type="dcterms:W3CDTF">2019-03-11T15:57:52Z</dcterms:modified>
  <cp:category/>
  <cp:version/>
  <cp:contentType/>
  <cp:contentStatus/>
</cp:coreProperties>
</file>