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<sst xmlns="http://schemas.openxmlformats.org/spreadsheetml/2006/main" count="100" uniqueCount="69">
  <si>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</si>
  <si>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</si>
  <si>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Суворова ул, д.25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</si>
  <si>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</si>
  <si>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</si>
  <si>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</si>
  <si>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</si>
  <si>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</si>
  <si>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</si>
  <si>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</si>
  <si>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</si>
  <si>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</si>
  <si>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</si>
  <si>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</si>
  <si>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</si>
  <si>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</si>
  <si>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</si>
  <si>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</si>
  <si>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</si>
  <si>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</si>
  <si>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</si>
  <si>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</si>
  <si>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</si>
  <si>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Техническое обслуживание лифтов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</si>
  <si>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</si>
  <si>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</si>
  <si>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</si>
  <si>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</si>
  <si>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</si>
  <si>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</si>
  <si>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</si>
  <si>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</si>
  <si>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</si>
  <si>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</si>
  <si>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</si>
  <si>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</si>
  <si>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</si>
  <si>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</si>
  <si>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</si>
  <si>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</si>
  <si>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</si>
  <si>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</si>
  <si>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</si>
  <si>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</si>
  <si>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</si>
  <si>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</si>
  <si>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</si>
  <si>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</si>
  <si>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</si>
  <si>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ООО "Макснет-Системы"</t>
  </si>
  <si>
    <t>Белова Л.Ю,</t>
  </si>
  <si>
    <t>Чижова, Самохина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</si>
  <si>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</si>
  <si>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</si>
  <si>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</si>
  <si>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</si>
  <si>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выполненных работ за 2020г.</t>
  </si>
  <si>
    <t>зам.вентилей на вводе сист.ГВС и ХВС кв.4</t>
  </si>
  <si>
    <t>окраска газовых труб</t>
  </si>
  <si>
    <t>дезинфекция подъездов</t>
  </si>
  <si>
    <t>Оплата провайдеров за 2020г.</t>
  </si>
  <si>
    <t>Оплачено нежилыми помещениями за 2020г.</t>
  </si>
  <si>
    <t>Воеводская Н.А.</t>
  </si>
  <si>
    <t>Начислено населению</t>
  </si>
  <si>
    <t>Задолженность населения</t>
  </si>
  <si>
    <t>ИП "Малинина И.В."</t>
  </si>
  <si>
    <t>работы по техническому диагностированию ВДГО</t>
  </si>
  <si>
    <t>Уборка МОП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</si>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</sst>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0" xfId="37" applyNumberFormat="1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18" xfId="46" applyBorder="1" applyAlignment="1" quotePrefix="1">
      <alignment horizontal="center" vertical="center" wrapText="1"/>
      <protection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9" xfId="44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0" fontId="5" fillId="0" borderId="10" xfId="69" applyFont="1" applyBorder="1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0" fillId="0" borderId="10" xfId="69" applyNumberFormat="1" applyBorder="1" applyAlignment="1">
      <alignment horizontal="right" vertical="center" wrapText="1"/>
      <protection/>
    </xf>
    <xf numFmtId="0" fontId="8" fillId="33" borderId="0" xfId="69" applyFont="1" applyFill="1" applyBorder="1" applyAlignment="1">
      <alignment horizontal="left" vertical="center" wrapText="1"/>
      <protection/>
    </xf>
    <xf numFmtId="2" fontId="5" fillId="0" borderId="10" xfId="69" applyNumberFormat="1" applyFont="1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2" fontId="0" fillId="0" borderId="10" xfId="69" applyNumberFormat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1" fillId="0" borderId="0" xfId="43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1" fillId="0" borderId="0" xfId="34" applyBorder="1" applyAlignment="1">
      <alignment horizontal="right" vertical="top" wrapText="1"/>
      <protection/>
    </xf>
    <xf numFmtId="0" fontId="0" fillId="0" borderId="0" xfId="0" applyBorder="1" applyAlignment="1">
      <alignment wrapText="1"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0" applyBorder="1" applyAlignment="1">
      <alignment horizontal="right" vertical="top" wrapText="1"/>
    </xf>
    <xf numFmtId="0" fontId="6" fillId="0" borderId="0" xfId="34" applyFont="1" applyBorder="1" applyAlignment="1">
      <alignment horizontal="left" vertical="center" wrapText="1"/>
      <protection/>
    </xf>
    <xf numFmtId="2" fontId="10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0" borderId="16" xfId="34" applyFont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2" fontId="0" fillId="0" borderId="10" xfId="0" applyNumberFormat="1" applyFill="1" applyBorder="1" applyAlignment="1">
      <alignment/>
    </xf>
    <xf numFmtId="0" fontId="6" fillId="0" borderId="10" xfId="34" applyFont="1" applyBorder="1" applyAlignment="1">
      <alignment horizontal="right" vertical="top" wrapText="1"/>
      <protection/>
    </xf>
    <xf numFmtId="0" fontId="7" fillId="0" borderId="0" xfId="0" applyFont="1" applyAlignment="1">
      <alignment wrapText="1"/>
    </xf>
    <xf numFmtId="0" fontId="6" fillId="0" borderId="16" xfId="34" applyFont="1" applyBorder="1" applyAlignment="1">
      <alignment horizontal="right" vertical="top" wrapText="1"/>
      <protection/>
    </xf>
    <xf numFmtId="0" fontId="5" fillId="0" borderId="0" xfId="69" applyFont="1" applyAlignment="1">
      <alignment horizontal="center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2" fontId="0" fillId="0" borderId="13" xfId="0" applyNumberFormat="1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5" fillId="0" borderId="0" xfId="69" applyFont="1" applyAlignment="1">
      <alignment horizontal="left"/>
      <protection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9" fillId="0" borderId="0" xfId="69" applyFont="1" applyBorder="1" applyAlignment="1">
      <alignment horizontal="left"/>
      <protection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42" applyBorder="1" applyAlignment="1" quotePrefix="1">
      <alignment horizontal="left" vertical="top" wrapText="1"/>
      <protection/>
    </xf>
    <xf numFmtId="0" fontId="12" fillId="0" borderId="10" xfId="43" applyFont="1" applyBorder="1" applyAlignment="1">
      <alignment horizontal="left" vertical="top" wrapText="1"/>
      <protection/>
    </xf>
    <xf numFmtId="0" fontId="10" fillId="0" borderId="10" xfId="0" applyFont="1" applyBorder="1" applyAlignment="1">
      <alignment vertical="top" wrapText="1"/>
    </xf>
    <xf numFmtId="0" fontId="2" fillId="0" borderId="19" xfId="42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2" fontId="2" fillId="0" borderId="19" xfId="34" applyNumberFormat="1" applyFont="1" applyBorder="1" applyAlignment="1">
      <alignment horizontal="right" vertical="top" wrapText="1"/>
      <protection/>
    </xf>
    <xf numFmtId="0" fontId="5" fillId="0" borderId="23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2" fillId="0" borderId="19" xfId="34" applyFont="1" applyBorder="1" applyAlignment="1">
      <alignment horizontal="right" vertical="top" wrapText="1"/>
      <protection/>
    </xf>
    <xf numFmtId="0" fontId="2" fillId="0" borderId="23" xfId="34" applyFon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0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7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9" xfId="34" applyBorder="1" applyAlignment="1">
      <alignment horizontal="righ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5" fillId="0" borderId="11" xfId="69" applyFont="1" applyBorder="1" applyAlignment="1">
      <alignment wrapText="1"/>
      <protection/>
    </xf>
    <xf numFmtId="0" fontId="0" fillId="0" borderId="11" xfId="69" applyBorder="1" applyAlignment="1">
      <alignment wrapText="1"/>
      <protection/>
    </xf>
    <xf numFmtId="0" fontId="11" fillId="0" borderId="10" xfId="43" applyFont="1" applyBorder="1" applyAlignment="1">
      <alignment horizontal="left" vertical="top" wrapText="1"/>
      <protection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" fillId="0" borderId="11" xfId="42" applyFont="1" applyBorder="1" applyAlignment="1">
      <alignment horizontal="left" vertical="top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view="pageBreakPreview" zoomScaleSheetLayoutView="100" zoomScalePageLayoutView="0" workbookViewId="0" topLeftCell="A1">
      <selection activeCell="T32" sqref="T3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875" style="1" customWidth="1"/>
    <col min="5" max="5" width="7.25390625" style="1" customWidth="1"/>
    <col min="6" max="6" width="8.75390625" style="1" customWidth="1"/>
    <col min="7" max="7" width="0.12890625" style="1" hidden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0.3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7.375" style="1" customWidth="1"/>
    <col min="18" max="18" width="2.625" style="1" customWidth="1"/>
    <col min="19" max="19" width="8.75390625" style="1" customWidth="1"/>
    <col min="20" max="20" width="22.375" style="1" customWidth="1"/>
    <col min="21" max="16384" width="9.125" style="1" customWidth="1"/>
  </cols>
  <sheetData>
    <row r="1" spans="1:20" ht="17.2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0" customHeight="1" hidden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4:16" ht="11.25" customHeight="1">
      <c r="D3" s="136" t="s">
        <v>1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ht="0.75" customHeight="1"/>
    <row r="5" spans="3:15" ht="18" customHeight="1">
      <c r="C5" s="138" t="s">
        <v>2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ht="2.25" customHeight="1"/>
    <row r="7" spans="1:20" ht="25.5">
      <c r="A7" s="2" t="s">
        <v>3</v>
      </c>
      <c r="B7" s="140" t="s">
        <v>4</v>
      </c>
      <c r="C7" s="141"/>
      <c r="D7" s="113"/>
      <c r="E7" s="6" t="s">
        <v>5</v>
      </c>
      <c r="F7" s="2" t="s">
        <v>6</v>
      </c>
      <c r="H7" s="2" t="s">
        <v>63</v>
      </c>
      <c r="J7" s="24" t="s">
        <v>7</v>
      </c>
      <c r="L7" s="142" t="s">
        <v>8</v>
      </c>
      <c r="M7" s="116"/>
      <c r="O7" s="140" t="s">
        <v>9</v>
      </c>
      <c r="P7" s="141"/>
      <c r="Q7" s="113"/>
      <c r="R7" s="140" t="s">
        <v>10</v>
      </c>
      <c r="S7" s="143"/>
      <c r="T7" s="2" t="s">
        <v>11</v>
      </c>
    </row>
    <row r="8" spans="1:20" ht="15" customHeight="1">
      <c r="A8" s="23"/>
      <c r="B8" s="144" t="s">
        <v>34</v>
      </c>
      <c r="C8" s="145"/>
      <c r="D8" s="146"/>
      <c r="E8" s="25" t="s">
        <v>35</v>
      </c>
      <c r="F8" s="2"/>
      <c r="H8" s="27">
        <f>SUM(H9:H10)</f>
        <v>1648.3999999999999</v>
      </c>
      <c r="J8" s="2"/>
      <c r="K8" s="26"/>
      <c r="L8" s="2"/>
      <c r="M8" s="26"/>
      <c r="O8" s="3"/>
      <c r="P8" s="4"/>
      <c r="Q8" s="5"/>
      <c r="R8" s="3"/>
      <c r="S8" s="7"/>
      <c r="T8" s="2"/>
    </row>
    <row r="9" spans="1:20" ht="16.5" customHeight="1">
      <c r="A9" s="2"/>
      <c r="B9" s="84" t="s">
        <v>12</v>
      </c>
      <c r="C9" s="147"/>
      <c r="D9" s="148"/>
      <c r="E9" s="13" t="s">
        <v>35</v>
      </c>
      <c r="F9" s="2"/>
      <c r="H9" s="28">
        <v>1287.6</v>
      </c>
      <c r="J9" s="2"/>
      <c r="K9" s="26"/>
      <c r="L9" s="2"/>
      <c r="M9" s="26"/>
      <c r="O9" s="3"/>
      <c r="P9" s="4"/>
      <c r="Q9" s="5"/>
      <c r="R9" s="3"/>
      <c r="S9" s="7"/>
      <c r="T9" s="2"/>
    </row>
    <row r="10" spans="1:20" ht="15" customHeight="1">
      <c r="A10" s="15"/>
      <c r="B10" s="149" t="s">
        <v>36</v>
      </c>
      <c r="C10" s="147"/>
      <c r="D10" s="148"/>
      <c r="E10" s="13" t="s">
        <v>35</v>
      </c>
      <c r="F10" s="8"/>
      <c r="H10" s="28">
        <v>360.8</v>
      </c>
      <c r="J10" s="150"/>
      <c r="K10" s="119"/>
      <c r="M10" s="150"/>
      <c r="N10" s="113"/>
      <c r="O10" s="75"/>
      <c r="P10" s="141"/>
      <c r="Q10" s="113"/>
      <c r="R10" s="75"/>
      <c r="S10" s="76"/>
      <c r="T10" s="66"/>
    </row>
    <row r="11" spans="1:20" ht="0" customHeight="1" hidden="1">
      <c r="A11" s="132">
        <v>1</v>
      </c>
      <c r="B11" s="133" t="s">
        <v>13</v>
      </c>
      <c r="C11" s="115"/>
      <c r="D11" s="116"/>
      <c r="E11" s="134" t="s">
        <v>37</v>
      </c>
      <c r="F11" s="105">
        <v>9.97</v>
      </c>
      <c r="H11" s="105">
        <v>154048.44</v>
      </c>
      <c r="J11" s="106">
        <v>145273.84</v>
      </c>
      <c r="K11" s="116"/>
      <c r="O11" s="106">
        <v>-8774.6</v>
      </c>
      <c r="P11" s="115"/>
      <c r="Q11" s="116"/>
      <c r="R11" s="106">
        <v>8774.6</v>
      </c>
      <c r="S11" s="116"/>
      <c r="T11" s="99" t="s">
        <v>38</v>
      </c>
    </row>
    <row r="12" spans="1:20" ht="26.25" customHeight="1">
      <c r="A12" s="121"/>
      <c r="B12" s="117"/>
      <c r="C12" s="118"/>
      <c r="D12" s="119"/>
      <c r="E12" s="135"/>
      <c r="F12" s="114"/>
      <c r="H12" s="114"/>
      <c r="J12" s="117"/>
      <c r="K12" s="119"/>
      <c r="M12" s="106">
        <v>154048.44</v>
      </c>
      <c r="N12" s="116"/>
      <c r="O12" s="117"/>
      <c r="P12" s="118"/>
      <c r="Q12" s="119"/>
      <c r="R12" s="117"/>
      <c r="S12" s="119"/>
      <c r="T12" s="122"/>
    </row>
    <row r="13" spans="1:20" ht="0" customHeight="1" hidden="1">
      <c r="A13" s="123">
        <v>1.1</v>
      </c>
      <c r="B13" s="125" t="s">
        <v>14</v>
      </c>
      <c r="C13" s="115"/>
      <c r="D13" s="116"/>
      <c r="E13" s="120" t="s">
        <v>37</v>
      </c>
      <c r="F13" s="126">
        <v>1.05</v>
      </c>
      <c r="H13" s="127">
        <v>16223.76</v>
      </c>
      <c r="J13" s="128">
        <v>15299.65</v>
      </c>
      <c r="K13" s="116"/>
      <c r="M13" s="117"/>
      <c r="N13" s="119"/>
      <c r="O13" s="129">
        <v>-924.11</v>
      </c>
      <c r="P13" s="115"/>
      <c r="Q13" s="116"/>
      <c r="R13" s="130">
        <v>924.11</v>
      </c>
      <c r="S13" s="116"/>
      <c r="T13" s="110" t="s">
        <v>39</v>
      </c>
    </row>
    <row r="14" spans="1:20" ht="27" customHeight="1">
      <c r="A14" s="124"/>
      <c r="B14" s="117"/>
      <c r="C14" s="118"/>
      <c r="D14" s="119"/>
      <c r="E14" s="121"/>
      <c r="F14" s="114"/>
      <c r="H14" s="118"/>
      <c r="J14" s="117"/>
      <c r="K14" s="119"/>
      <c r="M14" s="112">
        <v>16223.76</v>
      </c>
      <c r="N14" s="113"/>
      <c r="O14" s="117"/>
      <c r="P14" s="118"/>
      <c r="Q14" s="119"/>
      <c r="R14" s="117"/>
      <c r="S14" s="119"/>
      <c r="T14" s="111"/>
    </row>
    <row r="15" spans="1:20" ht="0" customHeight="1" hidden="1">
      <c r="A15" s="102">
        <v>1.2</v>
      </c>
      <c r="B15" s="81" t="s">
        <v>15</v>
      </c>
      <c r="C15" s="115"/>
      <c r="D15" s="116"/>
      <c r="E15" s="120" t="s">
        <v>37</v>
      </c>
      <c r="F15" s="105">
        <v>1.82</v>
      </c>
      <c r="H15" s="105">
        <v>28121.16</v>
      </c>
      <c r="J15" s="106">
        <v>26519.38</v>
      </c>
      <c r="K15" s="83"/>
      <c r="M15" s="106">
        <v>28121.16</v>
      </c>
      <c r="N15" s="83"/>
      <c r="O15" s="106">
        <v>-1601.78</v>
      </c>
      <c r="P15" s="82"/>
      <c r="Q15" s="83"/>
      <c r="R15" s="106">
        <v>1601.78</v>
      </c>
      <c r="S15" s="83"/>
      <c r="T15" s="99" t="s">
        <v>39</v>
      </c>
    </row>
    <row r="16" spans="1:20" ht="15" customHeight="1">
      <c r="A16" s="114"/>
      <c r="B16" s="117"/>
      <c r="C16" s="118"/>
      <c r="D16" s="119"/>
      <c r="E16" s="121"/>
      <c r="F16" s="114"/>
      <c r="H16" s="103"/>
      <c r="J16" s="104"/>
      <c r="K16" s="93"/>
      <c r="M16" s="104"/>
      <c r="N16" s="93"/>
      <c r="O16" s="104"/>
      <c r="P16" s="92"/>
      <c r="Q16" s="93"/>
      <c r="R16" s="104"/>
      <c r="S16" s="93"/>
      <c r="T16" s="100"/>
    </row>
    <row r="17" spans="1:20" ht="15" customHeight="1">
      <c r="A17" s="12">
        <v>1.3</v>
      </c>
      <c r="B17" s="84" t="s">
        <v>16</v>
      </c>
      <c r="C17" s="71"/>
      <c r="D17" s="72"/>
      <c r="E17" s="31" t="s">
        <v>37</v>
      </c>
      <c r="F17" s="14">
        <v>2.93</v>
      </c>
      <c r="H17" s="14">
        <v>45272.04</v>
      </c>
      <c r="J17" s="73">
        <v>42693.35</v>
      </c>
      <c r="K17" s="72"/>
      <c r="M17" s="73">
        <v>45272.04</v>
      </c>
      <c r="N17" s="72"/>
      <c r="O17" s="73">
        <v>-2578.69</v>
      </c>
      <c r="P17" s="71"/>
      <c r="Q17" s="72"/>
      <c r="R17" s="73">
        <v>2578.69</v>
      </c>
      <c r="S17" s="72"/>
      <c r="T17" s="32" t="s">
        <v>39</v>
      </c>
    </row>
    <row r="18" spans="1:20" ht="15" customHeight="1">
      <c r="A18" s="12">
        <v>1.4</v>
      </c>
      <c r="B18" s="84" t="s">
        <v>17</v>
      </c>
      <c r="C18" s="71"/>
      <c r="D18" s="72"/>
      <c r="E18" s="31" t="s">
        <v>37</v>
      </c>
      <c r="F18" s="14">
        <v>2.26</v>
      </c>
      <c r="H18" s="14">
        <v>34919.76</v>
      </c>
      <c r="J18" s="73">
        <v>32930.72</v>
      </c>
      <c r="K18" s="72"/>
      <c r="M18" s="73">
        <v>34919.76</v>
      </c>
      <c r="N18" s="72"/>
      <c r="O18" s="73">
        <v>-1989.04</v>
      </c>
      <c r="P18" s="71"/>
      <c r="Q18" s="72"/>
      <c r="R18" s="73">
        <v>1989.04</v>
      </c>
      <c r="S18" s="72"/>
      <c r="T18" s="32" t="s">
        <v>40</v>
      </c>
    </row>
    <row r="19" spans="5:20" ht="0" customHeight="1" hidden="1">
      <c r="E19" s="120" t="s">
        <v>37</v>
      </c>
      <c r="T19" s="33"/>
    </row>
    <row r="20" spans="1:20" ht="15" customHeight="1">
      <c r="A20" s="15">
        <v>1.5</v>
      </c>
      <c r="B20" s="84" t="s">
        <v>18</v>
      </c>
      <c r="C20" s="71"/>
      <c r="D20" s="72"/>
      <c r="E20" s="121"/>
      <c r="F20" s="14">
        <v>1.23</v>
      </c>
      <c r="H20" s="14">
        <v>19005</v>
      </c>
      <c r="J20" s="73">
        <v>17922.47</v>
      </c>
      <c r="K20" s="72"/>
      <c r="M20" s="73">
        <v>19005</v>
      </c>
      <c r="N20" s="72"/>
      <c r="O20" s="73">
        <v>-1082.53</v>
      </c>
      <c r="P20" s="71"/>
      <c r="Q20" s="72"/>
      <c r="R20" s="73">
        <v>1082.53</v>
      </c>
      <c r="S20" s="72"/>
      <c r="T20" s="32" t="s">
        <v>41</v>
      </c>
    </row>
    <row r="21" spans="1:20" ht="14.25" customHeight="1">
      <c r="A21" s="16">
        <v>1.6</v>
      </c>
      <c r="B21" s="107" t="s">
        <v>19</v>
      </c>
      <c r="C21" s="71"/>
      <c r="D21" s="72"/>
      <c r="E21" s="120" t="s">
        <v>37</v>
      </c>
      <c r="F21" s="18">
        <v>0.37</v>
      </c>
      <c r="H21" s="19">
        <v>5716.92</v>
      </c>
      <c r="J21" s="108">
        <v>5391.28</v>
      </c>
      <c r="K21" s="72"/>
      <c r="M21" s="108">
        <v>5716.92</v>
      </c>
      <c r="N21" s="72"/>
      <c r="O21" s="109">
        <v>-325.64</v>
      </c>
      <c r="P21" s="71"/>
      <c r="Q21" s="72"/>
      <c r="R21" s="101">
        <v>325.64</v>
      </c>
      <c r="S21" s="72"/>
      <c r="T21" s="32" t="s">
        <v>42</v>
      </c>
    </row>
    <row r="22" spans="1:20" ht="0.75" customHeight="1">
      <c r="A22" s="102">
        <v>1.7</v>
      </c>
      <c r="B22" s="81" t="s">
        <v>20</v>
      </c>
      <c r="C22" s="82"/>
      <c r="D22" s="83"/>
      <c r="E22" s="121"/>
      <c r="F22" s="105">
        <v>0.15</v>
      </c>
      <c r="H22" s="105">
        <v>2317.68</v>
      </c>
      <c r="J22" s="106">
        <v>2185.66</v>
      </c>
      <c r="K22" s="83"/>
      <c r="M22" s="106">
        <v>2317.68</v>
      </c>
      <c r="N22" s="83"/>
      <c r="O22" s="106">
        <v>-132.02</v>
      </c>
      <c r="P22" s="82"/>
      <c r="Q22" s="83"/>
      <c r="R22" s="106">
        <v>132.02</v>
      </c>
      <c r="S22" s="83"/>
      <c r="T22" s="99" t="s">
        <v>43</v>
      </c>
    </row>
    <row r="23" spans="1:20" ht="37.5" customHeight="1">
      <c r="A23" s="103"/>
      <c r="B23" s="104"/>
      <c r="C23" s="92"/>
      <c r="D23" s="93"/>
      <c r="E23" s="120" t="s">
        <v>37</v>
      </c>
      <c r="F23" s="103"/>
      <c r="H23" s="103"/>
      <c r="J23" s="104"/>
      <c r="K23" s="93"/>
      <c r="M23" s="104"/>
      <c r="N23" s="93"/>
      <c r="O23" s="104"/>
      <c r="P23" s="92"/>
      <c r="Q23" s="93"/>
      <c r="R23" s="104"/>
      <c r="S23" s="93"/>
      <c r="T23" s="100"/>
    </row>
    <row r="24" spans="5:20" ht="0" customHeight="1" hidden="1">
      <c r="E24" s="121"/>
      <c r="T24" s="33"/>
    </row>
    <row r="25" spans="1:20" ht="16.5" customHeight="1">
      <c r="A25" s="12">
        <v>1.8</v>
      </c>
      <c r="B25" s="84" t="s">
        <v>21</v>
      </c>
      <c r="C25" s="71"/>
      <c r="D25" s="72"/>
      <c r="E25" s="31" t="s">
        <v>37</v>
      </c>
      <c r="F25" s="14">
        <v>0.1</v>
      </c>
      <c r="H25" s="14">
        <v>1545.12</v>
      </c>
      <c r="J25" s="73">
        <v>1457.11</v>
      </c>
      <c r="K25" s="72"/>
      <c r="M25" s="73">
        <v>1545.12</v>
      </c>
      <c r="N25" s="72"/>
      <c r="O25" s="73">
        <v>-88.01</v>
      </c>
      <c r="P25" s="71"/>
      <c r="Q25" s="72"/>
      <c r="R25" s="73">
        <v>88.01</v>
      </c>
      <c r="S25" s="72"/>
      <c r="T25" s="32" t="s">
        <v>44</v>
      </c>
    </row>
    <row r="26" spans="1:20" ht="12.75">
      <c r="A26" s="12">
        <v>1.9</v>
      </c>
      <c r="B26" s="84" t="s">
        <v>22</v>
      </c>
      <c r="C26" s="71"/>
      <c r="D26" s="72"/>
      <c r="E26" s="31" t="s">
        <v>37</v>
      </c>
      <c r="F26" s="14">
        <v>0.06</v>
      </c>
      <c r="H26" s="14">
        <v>927.12</v>
      </c>
      <c r="J26" s="73">
        <v>874.31</v>
      </c>
      <c r="K26" s="72"/>
      <c r="M26" s="73">
        <v>927.12</v>
      </c>
      <c r="N26" s="72"/>
      <c r="O26" s="73">
        <v>-52.81</v>
      </c>
      <c r="P26" s="71"/>
      <c r="Q26" s="72"/>
      <c r="R26" s="73">
        <v>52.81</v>
      </c>
      <c r="S26" s="72"/>
      <c r="T26" s="32" t="s">
        <v>65</v>
      </c>
    </row>
    <row r="27" spans="1:20" ht="13.5" customHeight="1">
      <c r="A27" s="20">
        <v>2</v>
      </c>
      <c r="B27" s="160" t="s">
        <v>67</v>
      </c>
      <c r="C27" s="158"/>
      <c r="D27" s="159"/>
      <c r="E27" s="31" t="s">
        <v>37</v>
      </c>
      <c r="F27" s="14">
        <v>3.23</v>
      </c>
      <c r="H27" s="14">
        <v>49907.76</v>
      </c>
      <c r="J27" s="73">
        <v>47347.96</v>
      </c>
      <c r="K27" s="72"/>
      <c r="M27" s="73">
        <v>49907.76</v>
      </c>
      <c r="N27" s="72"/>
      <c r="O27" s="73">
        <f>J27-M27</f>
        <v>-2559.800000000003</v>
      </c>
      <c r="P27" s="71"/>
      <c r="Q27" s="72"/>
      <c r="R27" s="73">
        <v>2559.8</v>
      </c>
      <c r="S27" s="72"/>
      <c r="T27" s="32" t="s">
        <v>68</v>
      </c>
    </row>
    <row r="28" spans="1:20" ht="13.5" customHeight="1">
      <c r="A28" s="20">
        <v>3</v>
      </c>
      <c r="B28" s="88" t="s">
        <v>23</v>
      </c>
      <c r="C28" s="71"/>
      <c r="D28" s="72"/>
      <c r="E28" s="151" t="s">
        <v>37</v>
      </c>
      <c r="F28" s="14">
        <v>3.72</v>
      </c>
      <c r="H28" s="14">
        <v>57478.32</v>
      </c>
      <c r="J28" s="73">
        <v>54325.73</v>
      </c>
      <c r="K28" s="72"/>
      <c r="M28" s="73">
        <v>57478.32</v>
      </c>
      <c r="N28" s="72"/>
      <c r="O28" s="73">
        <v>-3152.59</v>
      </c>
      <c r="P28" s="71"/>
      <c r="Q28" s="72"/>
      <c r="R28" s="73">
        <v>3152.59</v>
      </c>
      <c r="S28" s="72"/>
      <c r="T28" s="32" t="s">
        <v>45</v>
      </c>
    </row>
    <row r="29" spans="5:20" ht="0" customHeight="1" hidden="1">
      <c r="E29" s="114"/>
      <c r="T29" s="67"/>
    </row>
    <row r="30" spans="1:20" ht="15" customHeight="1">
      <c r="A30" s="29">
        <v>4</v>
      </c>
      <c r="B30" s="91" t="s">
        <v>24</v>
      </c>
      <c r="C30" s="92"/>
      <c r="D30" s="93"/>
      <c r="E30" s="11" t="s">
        <v>37</v>
      </c>
      <c r="F30" s="30">
        <v>1.99</v>
      </c>
      <c r="H30" s="63"/>
      <c r="I30" s="64"/>
      <c r="J30" s="94">
        <f>J31+J32-J34</f>
        <v>227823.66999999998</v>
      </c>
      <c r="K30" s="95"/>
      <c r="L30" s="64"/>
      <c r="M30" s="94">
        <f>M33</f>
        <v>12349</v>
      </c>
      <c r="N30" s="95"/>
      <c r="O30" s="94">
        <f>J30-M30</f>
        <v>215474.66999999998</v>
      </c>
      <c r="P30" s="96"/>
      <c r="Q30" s="95"/>
      <c r="R30" s="97"/>
      <c r="S30" s="98"/>
      <c r="T30" s="68"/>
    </row>
    <row r="31" spans="1:20" ht="15" customHeight="1">
      <c r="A31" s="12"/>
      <c r="B31" s="84" t="s">
        <v>25</v>
      </c>
      <c r="C31" s="71"/>
      <c r="D31" s="72"/>
      <c r="E31" s="11" t="s">
        <v>37</v>
      </c>
      <c r="F31" s="21"/>
      <c r="H31" s="14">
        <v>30748.2</v>
      </c>
      <c r="J31" s="73">
        <v>29072.43</v>
      </c>
      <c r="K31" s="72"/>
      <c r="M31" s="75"/>
      <c r="N31" s="72"/>
      <c r="O31" s="75"/>
      <c r="P31" s="71"/>
      <c r="Q31" s="72"/>
      <c r="R31" s="75"/>
      <c r="S31" s="76"/>
      <c r="T31" s="8"/>
    </row>
    <row r="32" spans="1:20" ht="15" customHeight="1">
      <c r="A32" s="12"/>
      <c r="B32" s="84" t="s">
        <v>26</v>
      </c>
      <c r="C32" s="71"/>
      <c r="D32" s="72"/>
      <c r="E32" s="11" t="s">
        <v>37</v>
      </c>
      <c r="F32" s="8"/>
      <c r="H32" s="8"/>
      <c r="J32" s="73">
        <v>207525.84</v>
      </c>
      <c r="K32" s="72"/>
      <c r="M32" s="75"/>
      <c r="N32" s="72"/>
      <c r="O32" s="75"/>
      <c r="P32" s="71"/>
      <c r="Q32" s="72"/>
      <c r="R32" s="75"/>
      <c r="S32" s="76"/>
      <c r="T32" s="8"/>
    </row>
    <row r="33" spans="1:20" ht="15" customHeight="1">
      <c r="A33" s="12"/>
      <c r="B33" s="84" t="s">
        <v>27</v>
      </c>
      <c r="C33" s="71"/>
      <c r="D33" s="72"/>
      <c r="E33" s="11" t="s">
        <v>37</v>
      </c>
      <c r="F33" s="8"/>
      <c r="H33" s="8"/>
      <c r="J33" s="75"/>
      <c r="K33" s="72"/>
      <c r="M33" s="73">
        <f>F43</f>
        <v>12349</v>
      </c>
      <c r="N33" s="72"/>
      <c r="O33" s="75"/>
      <c r="P33" s="71"/>
      <c r="Q33" s="72"/>
      <c r="R33" s="75"/>
      <c r="S33" s="76"/>
      <c r="T33" s="8"/>
    </row>
    <row r="34" spans="1:20" ht="12.75">
      <c r="A34" s="12"/>
      <c r="B34" s="70" t="s">
        <v>64</v>
      </c>
      <c r="C34" s="71"/>
      <c r="D34" s="72"/>
      <c r="E34" s="11" t="s">
        <v>37</v>
      </c>
      <c r="F34" s="8"/>
      <c r="H34" s="8"/>
      <c r="J34" s="73">
        <v>8774.6</v>
      </c>
      <c r="K34" s="74"/>
      <c r="M34" s="73"/>
      <c r="N34" s="72"/>
      <c r="O34" s="75"/>
      <c r="P34" s="71"/>
      <c r="Q34" s="72"/>
      <c r="R34" s="75"/>
      <c r="S34" s="76"/>
      <c r="T34" s="8"/>
    </row>
    <row r="35" spans="1:20" ht="12.75">
      <c r="A35" s="26"/>
      <c r="E35" s="26"/>
      <c r="F35" s="26"/>
      <c r="H35" s="26"/>
      <c r="M35" s="26"/>
      <c r="R35" s="62"/>
      <c r="S35" s="5"/>
      <c r="T35" s="26"/>
    </row>
    <row r="36" spans="1:20" ht="15" customHeight="1">
      <c r="A36" s="20">
        <v>5</v>
      </c>
      <c r="B36" s="88" t="s">
        <v>28</v>
      </c>
      <c r="C36" s="71"/>
      <c r="D36" s="72"/>
      <c r="E36" s="11" t="s">
        <v>37</v>
      </c>
      <c r="F36" s="8"/>
      <c r="H36" s="14">
        <v>430813.85</v>
      </c>
      <c r="J36" s="73">
        <v>414082.18</v>
      </c>
      <c r="K36" s="72"/>
      <c r="M36" s="73">
        <v>430813.85</v>
      </c>
      <c r="N36" s="72"/>
      <c r="O36" s="73">
        <v>-16731.67</v>
      </c>
      <c r="P36" s="71"/>
      <c r="Q36" s="72"/>
      <c r="R36" s="73">
        <v>16731.67</v>
      </c>
      <c r="S36" s="72"/>
      <c r="T36" s="8"/>
    </row>
    <row r="37" spans="1:20" ht="15" customHeight="1">
      <c r="A37" s="22"/>
      <c r="B37" s="84" t="s">
        <v>29</v>
      </c>
      <c r="C37" s="71"/>
      <c r="D37" s="72"/>
      <c r="E37" s="11" t="s">
        <v>37</v>
      </c>
      <c r="F37" s="8"/>
      <c r="H37" s="9">
        <v>32718</v>
      </c>
      <c r="J37" s="73">
        <v>31882.58</v>
      </c>
      <c r="K37" s="72"/>
      <c r="M37" s="73">
        <v>32718</v>
      </c>
      <c r="N37" s="72"/>
      <c r="O37" s="73">
        <v>-835.42</v>
      </c>
      <c r="P37" s="71"/>
      <c r="Q37" s="72"/>
      <c r="R37" s="73">
        <v>835.42</v>
      </c>
      <c r="S37" s="72"/>
      <c r="T37" s="34" t="s">
        <v>46</v>
      </c>
    </row>
    <row r="38" spans="1:20" ht="15" customHeight="1">
      <c r="A38" s="15"/>
      <c r="B38" s="84" t="s">
        <v>30</v>
      </c>
      <c r="C38" s="71"/>
      <c r="D38" s="72"/>
      <c r="E38" s="11" t="s">
        <v>37</v>
      </c>
      <c r="F38" s="21"/>
      <c r="H38" s="14">
        <v>39233.02</v>
      </c>
      <c r="J38" s="73">
        <v>38202.11</v>
      </c>
      <c r="K38" s="72"/>
      <c r="M38" s="73">
        <v>39233.02</v>
      </c>
      <c r="N38" s="72"/>
      <c r="O38" s="73">
        <v>-1030.91</v>
      </c>
      <c r="P38" s="71"/>
      <c r="Q38" s="72"/>
      <c r="R38" s="73">
        <v>1030.91</v>
      </c>
      <c r="S38" s="72"/>
      <c r="T38" s="32" t="s">
        <v>47</v>
      </c>
    </row>
    <row r="39" spans="1:20" ht="25.5" customHeight="1">
      <c r="A39" s="15"/>
      <c r="B39" s="84" t="s">
        <v>31</v>
      </c>
      <c r="C39" s="71"/>
      <c r="D39" s="72"/>
      <c r="E39" s="11" t="s">
        <v>37</v>
      </c>
      <c r="F39" s="8"/>
      <c r="H39" s="14">
        <v>95458.11</v>
      </c>
      <c r="J39" s="73">
        <v>92324.7</v>
      </c>
      <c r="K39" s="72"/>
      <c r="M39" s="73">
        <v>95458.11</v>
      </c>
      <c r="N39" s="72"/>
      <c r="O39" s="73">
        <v>-3133.41</v>
      </c>
      <c r="P39" s="71"/>
      <c r="Q39" s="72"/>
      <c r="R39" s="73">
        <v>3133.41</v>
      </c>
      <c r="S39" s="72"/>
      <c r="T39" s="32" t="s">
        <v>48</v>
      </c>
    </row>
    <row r="40" spans="1:20" ht="15" customHeight="1">
      <c r="A40" s="15"/>
      <c r="B40" s="81" t="s">
        <v>32</v>
      </c>
      <c r="C40" s="82"/>
      <c r="D40" s="83"/>
      <c r="E40" s="11" t="s">
        <v>37</v>
      </c>
      <c r="F40" s="10"/>
      <c r="H40" s="9">
        <v>36112.62</v>
      </c>
      <c r="J40" s="73">
        <v>35225.25</v>
      </c>
      <c r="K40" s="72"/>
      <c r="M40" s="73">
        <v>36112.62</v>
      </c>
      <c r="N40" s="72"/>
      <c r="O40" s="73">
        <v>-887.37</v>
      </c>
      <c r="P40" s="71"/>
      <c r="Q40" s="72"/>
      <c r="R40" s="73">
        <v>887.37</v>
      </c>
      <c r="S40" s="72"/>
      <c r="T40" s="32" t="s">
        <v>47</v>
      </c>
    </row>
    <row r="41" spans="1:20" ht="23.25" customHeight="1">
      <c r="A41" s="15"/>
      <c r="B41" s="78" t="s">
        <v>33</v>
      </c>
      <c r="C41" s="79"/>
      <c r="D41" s="79"/>
      <c r="E41" s="31" t="s">
        <v>37</v>
      </c>
      <c r="F41" s="8"/>
      <c r="G41" s="26"/>
      <c r="H41" s="14">
        <v>227292.1</v>
      </c>
      <c r="J41" s="73">
        <v>216447.54</v>
      </c>
      <c r="K41" s="72"/>
      <c r="M41" s="73">
        <v>227292.1</v>
      </c>
      <c r="N41" s="72"/>
      <c r="O41" s="73">
        <v>-10844.56</v>
      </c>
      <c r="P41" s="71"/>
      <c r="Q41" s="72"/>
      <c r="R41" s="73">
        <v>10844.56</v>
      </c>
      <c r="S41" s="80"/>
      <c r="T41" s="32" t="s">
        <v>48</v>
      </c>
    </row>
    <row r="42" spans="1:20" ht="15" customHeight="1">
      <c r="A42" s="51"/>
      <c r="B42" s="52"/>
      <c r="C42" s="53"/>
      <c r="D42" s="53"/>
      <c r="E42" s="17"/>
      <c r="F42" s="54"/>
      <c r="G42" s="55"/>
      <c r="H42" s="56"/>
      <c r="J42" s="56"/>
      <c r="K42" s="53"/>
      <c r="M42" s="56"/>
      <c r="N42" s="53"/>
      <c r="O42" s="56"/>
      <c r="P42" s="53"/>
      <c r="Q42" s="53"/>
      <c r="R42" s="56"/>
      <c r="S42" s="57"/>
      <c r="T42" s="58"/>
    </row>
    <row r="43" spans="1:20" ht="18" customHeight="1">
      <c r="A43" s="89" t="s">
        <v>56</v>
      </c>
      <c r="B43" s="90"/>
      <c r="C43" s="90"/>
      <c r="D43" s="90"/>
      <c r="E43" s="90"/>
      <c r="F43" s="61">
        <f>F44+F45+F46+F47</f>
        <v>12349</v>
      </c>
      <c r="G43" s="55"/>
      <c r="H43" s="56"/>
      <c r="J43" s="56"/>
      <c r="K43" s="53"/>
      <c r="M43" s="56"/>
      <c r="N43" s="53"/>
      <c r="O43" s="56"/>
      <c r="P43" s="53"/>
      <c r="Q43" s="53"/>
      <c r="R43" s="56"/>
      <c r="S43" s="57"/>
      <c r="T43" s="58"/>
    </row>
    <row r="44" spans="1:20" ht="15" customHeight="1">
      <c r="A44" s="157" t="s">
        <v>57</v>
      </c>
      <c r="B44" s="90"/>
      <c r="C44" s="90"/>
      <c r="D44" s="90"/>
      <c r="E44" s="90"/>
      <c r="F44" s="60">
        <v>2165</v>
      </c>
      <c r="G44" s="55"/>
      <c r="H44" s="56"/>
      <c r="J44" s="56"/>
      <c r="K44" s="53"/>
      <c r="M44" s="56"/>
      <c r="N44" s="53"/>
      <c r="O44" s="56"/>
      <c r="P44" s="53"/>
      <c r="Q44" s="53"/>
      <c r="R44" s="56"/>
      <c r="S44" s="57"/>
      <c r="T44" s="58"/>
    </row>
    <row r="45" spans="1:20" ht="15" customHeight="1">
      <c r="A45" s="157" t="s">
        <v>58</v>
      </c>
      <c r="B45" s="90"/>
      <c r="C45" s="90"/>
      <c r="D45" s="90"/>
      <c r="E45" s="90"/>
      <c r="F45" s="60">
        <v>5964</v>
      </c>
      <c r="G45" s="55"/>
      <c r="H45" s="56"/>
      <c r="J45" s="56"/>
      <c r="K45" s="53"/>
      <c r="M45" s="56"/>
      <c r="N45" s="53"/>
      <c r="O45" s="56"/>
      <c r="P45" s="53"/>
      <c r="Q45" s="53"/>
      <c r="R45" s="56"/>
      <c r="S45" s="57"/>
      <c r="T45" s="58"/>
    </row>
    <row r="46" spans="1:20" ht="15" customHeight="1">
      <c r="A46" s="157" t="s">
        <v>66</v>
      </c>
      <c r="B46" s="90"/>
      <c r="C46" s="90"/>
      <c r="D46" s="90"/>
      <c r="E46" s="90"/>
      <c r="F46" s="59">
        <v>3520</v>
      </c>
      <c r="G46" s="55"/>
      <c r="H46" s="56"/>
      <c r="J46" s="56"/>
      <c r="K46" s="53"/>
      <c r="M46" s="56"/>
      <c r="N46" s="53"/>
      <c r="O46" s="56"/>
      <c r="P46" s="53"/>
      <c r="Q46" s="53"/>
      <c r="R46" s="56"/>
      <c r="S46" s="57"/>
      <c r="T46" s="58"/>
    </row>
    <row r="47" spans="1:20" ht="15" customHeight="1">
      <c r="A47" s="157" t="s">
        <v>59</v>
      </c>
      <c r="B47" s="90"/>
      <c r="C47" s="90"/>
      <c r="D47" s="90"/>
      <c r="E47" s="90"/>
      <c r="F47" s="65">
        <v>700</v>
      </c>
      <c r="G47" s="55"/>
      <c r="H47" s="56"/>
      <c r="J47" s="56"/>
      <c r="K47" s="53"/>
      <c r="M47" s="56"/>
      <c r="N47" s="53"/>
      <c r="O47" s="56"/>
      <c r="P47" s="53"/>
      <c r="Q47" s="53"/>
      <c r="R47" s="56"/>
      <c r="S47" s="57"/>
      <c r="T47" s="58"/>
    </row>
    <row r="48" spans="1:20" ht="15" customHeight="1">
      <c r="A48" s="51"/>
      <c r="B48" s="52"/>
      <c r="C48" s="53"/>
      <c r="D48" s="53"/>
      <c r="E48" s="17"/>
      <c r="F48" s="54"/>
      <c r="G48" s="55"/>
      <c r="H48" s="56"/>
      <c r="J48" s="56"/>
      <c r="K48" s="53"/>
      <c r="M48" s="56"/>
      <c r="N48" s="53"/>
      <c r="O48" s="56"/>
      <c r="P48" s="53"/>
      <c r="Q48" s="53"/>
      <c r="R48" s="56"/>
      <c r="S48" s="57"/>
      <c r="T48" s="58"/>
    </row>
    <row r="49" ht="15" customHeight="1"/>
    <row r="50" spans="1:12" ht="12.75">
      <c r="A50" s="152" t="s">
        <v>60</v>
      </c>
      <c r="B50" s="152"/>
      <c r="C50" s="152"/>
      <c r="D50" s="152"/>
      <c r="E50" s="152"/>
      <c r="F50" s="37">
        <f>F51</f>
        <v>2950.56</v>
      </c>
      <c r="G50" s="35"/>
      <c r="H50" s="35"/>
      <c r="I50" s="35"/>
      <c r="J50" s="35"/>
      <c r="K50" s="35"/>
      <c r="L50" s="35"/>
    </row>
    <row r="51" spans="1:12" ht="12.75">
      <c r="A51" s="153" t="s">
        <v>49</v>
      </c>
      <c r="B51" s="154"/>
      <c r="C51" s="154"/>
      <c r="D51" s="154"/>
      <c r="E51" s="154"/>
      <c r="F51" s="38">
        <v>2950.56</v>
      </c>
      <c r="G51" s="35"/>
      <c r="H51" s="39"/>
      <c r="I51" s="35"/>
      <c r="J51" s="35"/>
      <c r="K51" s="35"/>
      <c r="L51" s="35"/>
    </row>
    <row r="52" spans="1:12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12.75">
      <c r="A53" s="35"/>
      <c r="B53" s="35"/>
      <c r="C53" s="35"/>
      <c r="D53" s="35"/>
      <c r="E53" s="69" t="s">
        <v>35</v>
      </c>
      <c r="F53" s="69" t="s">
        <v>37</v>
      </c>
      <c r="G53" s="35"/>
      <c r="H53" s="35"/>
      <c r="I53" s="35"/>
      <c r="J53" s="35"/>
      <c r="K53" s="35"/>
      <c r="L53" s="35"/>
    </row>
    <row r="54" spans="1:12" ht="12.75">
      <c r="A54" s="155" t="s">
        <v>61</v>
      </c>
      <c r="B54" s="147"/>
      <c r="C54" s="147"/>
      <c r="D54" s="147"/>
      <c r="E54" s="40">
        <f>E55+E56</f>
        <v>360.79999999999995</v>
      </c>
      <c r="F54" s="36">
        <f>F55+F56</f>
        <v>4939.95</v>
      </c>
      <c r="G54" s="41"/>
      <c r="H54" s="35"/>
      <c r="I54" s="35"/>
      <c r="J54" s="35"/>
      <c r="K54" s="35"/>
      <c r="L54" s="35"/>
    </row>
    <row r="55" spans="1:12" ht="12.75">
      <c r="A55" s="156" t="s">
        <v>50</v>
      </c>
      <c r="B55" s="147"/>
      <c r="C55" s="147"/>
      <c r="D55" s="147"/>
      <c r="E55" s="42">
        <v>222.1</v>
      </c>
      <c r="F55" s="42">
        <v>0</v>
      </c>
      <c r="G55" s="43"/>
      <c r="H55" s="35"/>
      <c r="I55" s="35"/>
      <c r="J55" s="35"/>
      <c r="K55" s="35"/>
      <c r="L55" s="35"/>
    </row>
    <row r="56" spans="1:12" ht="12.75">
      <c r="A56" s="153" t="s">
        <v>51</v>
      </c>
      <c r="B56" s="153"/>
      <c r="C56" s="153"/>
      <c r="D56" s="153"/>
      <c r="E56" s="42">
        <v>138.7</v>
      </c>
      <c r="F56" s="42">
        <v>4939.95</v>
      </c>
      <c r="G56" s="35"/>
      <c r="H56" s="35"/>
      <c r="I56" s="35"/>
      <c r="J56" s="35"/>
      <c r="K56" s="35"/>
      <c r="L56" s="35"/>
    </row>
    <row r="57" spans="1:12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>
      <c r="A60" s="35"/>
      <c r="B60" s="44"/>
      <c r="C60" s="45"/>
      <c r="D60" s="46"/>
      <c r="E60" s="35"/>
      <c r="F60" s="47"/>
      <c r="G60" s="47"/>
      <c r="H60" s="48"/>
      <c r="I60" s="48"/>
      <c r="J60" s="35"/>
      <c r="K60" s="35"/>
      <c r="L60" s="35"/>
    </row>
    <row r="61" spans="1:19" ht="12.75">
      <c r="A61" s="44" t="s">
        <v>52</v>
      </c>
      <c r="B61" s="49"/>
      <c r="C61" s="46"/>
      <c r="D61" s="47"/>
      <c r="E61" s="47"/>
      <c r="F61" s="35"/>
      <c r="G61" s="49" t="s">
        <v>53</v>
      </c>
      <c r="H61" s="77" t="s">
        <v>53</v>
      </c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2" ht="12.75">
      <c r="A62" s="35"/>
      <c r="B62" s="47"/>
      <c r="C62" s="47"/>
      <c r="D62" s="47"/>
      <c r="E62" s="47"/>
      <c r="F62" s="47"/>
      <c r="G62" s="47"/>
      <c r="H62" s="48"/>
      <c r="I62" s="48"/>
      <c r="J62" s="35"/>
      <c r="K62" s="35"/>
      <c r="L62" s="35"/>
    </row>
    <row r="63" spans="1:12" ht="12.75">
      <c r="A63" s="35"/>
      <c r="B63" s="49"/>
      <c r="C63" s="47"/>
      <c r="D63" s="47"/>
      <c r="E63" s="47"/>
      <c r="F63" s="35"/>
      <c r="G63" s="50"/>
      <c r="H63" s="47"/>
      <c r="I63" s="48"/>
      <c r="J63" s="35"/>
      <c r="K63" s="35"/>
      <c r="L63" s="35"/>
    </row>
    <row r="64" spans="1:12" ht="12.75">
      <c r="A64" s="85" t="s">
        <v>54</v>
      </c>
      <c r="B64" s="85"/>
      <c r="C64" s="85"/>
      <c r="D64" s="85"/>
      <c r="E64" s="47"/>
      <c r="F64" s="47"/>
      <c r="G64" s="47"/>
      <c r="H64" s="48"/>
      <c r="I64" s="48"/>
      <c r="J64" s="35"/>
      <c r="K64" s="35"/>
      <c r="L64" s="35"/>
    </row>
    <row r="65" spans="1:12" ht="12.75">
      <c r="A65" s="86" t="s">
        <v>62</v>
      </c>
      <c r="B65" s="87"/>
      <c r="C65" s="50"/>
      <c r="D65" s="47"/>
      <c r="E65" s="47"/>
      <c r="F65" s="47"/>
      <c r="G65" s="47"/>
      <c r="H65" s="48"/>
      <c r="I65" s="48"/>
      <c r="J65" s="35"/>
      <c r="K65" s="35"/>
      <c r="L65" s="35"/>
    </row>
    <row r="66" spans="1:12" ht="12.75">
      <c r="A66" s="86" t="s">
        <v>55</v>
      </c>
      <c r="B66" s="87"/>
      <c r="C66" s="50"/>
      <c r="D66" s="47"/>
      <c r="E66" s="47"/>
      <c r="F66" s="47"/>
      <c r="G66" s="47"/>
      <c r="H66" s="48"/>
      <c r="I66" s="48"/>
      <c r="J66" s="35"/>
      <c r="K66" s="35"/>
      <c r="L66" s="35"/>
    </row>
    <row r="67" spans="1:12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</sheetData>
  <sheetProtection/>
  <mergeCells count="166">
    <mergeCell ref="R27:S27"/>
    <mergeCell ref="A55:D55"/>
    <mergeCell ref="A56:D56"/>
    <mergeCell ref="A44:E44"/>
    <mergeCell ref="A45:E45"/>
    <mergeCell ref="A46:E46"/>
    <mergeCell ref="A47:E47"/>
    <mergeCell ref="M10:N10"/>
    <mergeCell ref="O10:Q10"/>
    <mergeCell ref="E28:E29"/>
    <mergeCell ref="A50:E50"/>
    <mergeCell ref="A51:E51"/>
    <mergeCell ref="A54:D54"/>
    <mergeCell ref="J10:K10"/>
    <mergeCell ref="J18:K18"/>
    <mergeCell ref="M18:N18"/>
    <mergeCell ref="O18:Q18"/>
    <mergeCell ref="B8:D8"/>
    <mergeCell ref="B9:D9"/>
    <mergeCell ref="E19:E20"/>
    <mergeCell ref="E21:E22"/>
    <mergeCell ref="E23:E24"/>
    <mergeCell ref="B10:D10"/>
    <mergeCell ref="D3:P3"/>
    <mergeCell ref="C5:O5"/>
    <mergeCell ref="B7:D7"/>
    <mergeCell ref="L7:M7"/>
    <mergeCell ref="O7:Q7"/>
    <mergeCell ref="R7:S7"/>
    <mergeCell ref="A1:T2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R15:S16"/>
    <mergeCell ref="T15:T16"/>
    <mergeCell ref="B17:D17"/>
    <mergeCell ref="J17:K17"/>
    <mergeCell ref="M17:N17"/>
    <mergeCell ref="O17:Q17"/>
    <mergeCell ref="R17:S17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T22:T23"/>
    <mergeCell ref="B25:D25"/>
    <mergeCell ref="J25:K25"/>
    <mergeCell ref="M25:N25"/>
    <mergeCell ref="O25:Q25"/>
    <mergeCell ref="R25:S25"/>
    <mergeCell ref="R26:S26"/>
    <mergeCell ref="B26:D26"/>
    <mergeCell ref="J26:K26"/>
    <mergeCell ref="M26:N26"/>
    <mergeCell ref="O26:Q26"/>
    <mergeCell ref="R28:S28"/>
    <mergeCell ref="B27:D27"/>
    <mergeCell ref="J27:K27"/>
    <mergeCell ref="M27:N27"/>
    <mergeCell ref="O27:Q27"/>
    <mergeCell ref="B30:D30"/>
    <mergeCell ref="J30:K30"/>
    <mergeCell ref="M30:N30"/>
    <mergeCell ref="O30:Q30"/>
    <mergeCell ref="R30:S30"/>
    <mergeCell ref="B28:D28"/>
    <mergeCell ref="J28:K28"/>
    <mergeCell ref="M28:N28"/>
    <mergeCell ref="O28:Q28"/>
    <mergeCell ref="R31:S31"/>
    <mergeCell ref="B32:D32"/>
    <mergeCell ref="J32:K32"/>
    <mergeCell ref="M32:N32"/>
    <mergeCell ref="O32:Q32"/>
    <mergeCell ref="R32:S32"/>
    <mergeCell ref="B31:D31"/>
    <mergeCell ref="J31:K31"/>
    <mergeCell ref="M31:N31"/>
    <mergeCell ref="O31:Q31"/>
    <mergeCell ref="R33:S33"/>
    <mergeCell ref="B33:D33"/>
    <mergeCell ref="J33:K33"/>
    <mergeCell ref="M33:N33"/>
    <mergeCell ref="O33:Q33"/>
    <mergeCell ref="A43:E43"/>
    <mergeCell ref="J36:K36"/>
    <mergeCell ref="M36:N36"/>
    <mergeCell ref="O36:Q36"/>
    <mergeCell ref="R38:S38"/>
    <mergeCell ref="A64:D64"/>
    <mergeCell ref="A65:B65"/>
    <mergeCell ref="A66:B66"/>
    <mergeCell ref="R36:S36"/>
    <mergeCell ref="B37:D37"/>
    <mergeCell ref="J37:K37"/>
    <mergeCell ref="M37:N37"/>
    <mergeCell ref="O37:Q37"/>
    <mergeCell ref="R37:S37"/>
    <mergeCell ref="B36:D36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O41:Q41"/>
    <mergeCell ref="R41:S41"/>
    <mergeCell ref="B40:D40"/>
    <mergeCell ref="J40:K40"/>
    <mergeCell ref="M40:N40"/>
    <mergeCell ref="O40:Q40"/>
    <mergeCell ref="B34:D34"/>
    <mergeCell ref="J34:K34"/>
    <mergeCell ref="M34:N34"/>
    <mergeCell ref="O34:Q34"/>
    <mergeCell ref="R34:S34"/>
    <mergeCell ref="H61:S61"/>
    <mergeCell ref="R40:S40"/>
    <mergeCell ref="B41:D41"/>
    <mergeCell ref="J41:K41"/>
    <mergeCell ref="M41:N41"/>
  </mergeCells>
  <printOptions/>
  <pageMargins left="0.3611111111111111" right="0.3611111111111111" top="0.3611111111111111" bottom="0.361111111111111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2021-03-03T08:22:54Z</cp:lastPrinted>
  <dcterms:created xsi:type="dcterms:W3CDTF">2021-02-28T15:29:13Z</dcterms:created>
  <dcterms:modified xsi:type="dcterms:W3CDTF">2021-07-02T11:30:30Z</dcterms:modified>
  <cp:category/>
  <cp:version/>
  <cp:contentType/>
  <cp:contentStatus/>
</cp:coreProperties>
</file>