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<sst xmlns="http://schemas.openxmlformats.org/spreadsheetml/2006/main" count="94" uniqueCount="60">
  <si>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</si>
  <si>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</si>
  <si>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д.45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</si>
  <si>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</si>
  <si>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</si>
  <si>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</si>
  <si>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</si>
  <si>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</si>
  <si>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</si>
  <si>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</si>
  <si>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</si>
  <si>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</si>
  <si>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</si>
  <si>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</si>
  <si>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</si>
  <si>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</si>
  <si>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</si>
  <si>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</si>
  <si>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</si>
  <si>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</si>
  <si>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</si>
  <si>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</si>
  <si>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</si>
  <si>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</si>
  <si>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</si>
  <si>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</si>
  <si>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</si>
  <si>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</si>
  <si>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</si>
  <si>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</si>
  <si>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</si>
  <si>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</si>
  <si>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</si>
  <si>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</si>
  <si>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</si>
  <si>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</si>
  <si>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_</t>
  </si>
  <si>
    <t>руб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</si>
  <si>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</si>
  <si>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</si>
  <si>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</si>
  <si>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</si>
  <si>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</si>
  <si>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</si>
  <si>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</si>
  <si>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Расшифровка вып. работ по текущему ремонту за 2020г.</t>
  </si>
  <si>
    <t>ПАО "КСК"</t>
  </si>
  <si>
    <t>ГП "Калугаоблводоканал"</t>
  </si>
  <si>
    <t>МУП "Калугатеплосеть" г.Калуги</t>
  </si>
  <si>
    <t>Ремонт дымовых труб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</si>
  <si>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</si>
  <si>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</si>
  <si>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</si>
  <si>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</si>
  <si>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Воеводская Н.А.</t>
  </si>
  <si>
    <t>Начислено населению</t>
  </si>
  <si>
    <t>ИП "Малинина И.В."</t>
  </si>
  <si>
    <t>работы по техническому диагностированию ВДГО</t>
  </si>
  <si>
    <t>утилизация листвы</t>
  </si>
  <si>
    <t>дезинфекция подъездов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</si>
</sst>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2" xfId="37" applyNumberFormat="1" applyBorder="1" applyAlignment="1">
      <alignment horizontal="left" vertical="top" wrapText="1"/>
      <protection/>
    </xf>
    <xf numFmtId="0" fontId="1" fillId="0" borderId="13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16" xfId="34" applyBorder="1" applyAlignment="1">
      <alignment horizontal="righ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1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1" fillId="0" borderId="10" xfId="45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Alignment="1">
      <alignment wrapText="1"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2" fillId="0" borderId="10" xfId="46" applyNumberFormat="1" applyBorder="1" applyAlignment="1" quotePrefix="1">
      <alignment horizontal="right" vertical="center" wrapText="1"/>
      <protection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3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0" fontId="1" fillId="0" borderId="17" xfId="34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0" fillId="34" borderId="13" xfId="69" applyFont="1" applyFill="1" applyBorder="1" applyAlignment="1">
      <alignment horizontal="left" vertical="justify" wrapText="1"/>
      <protection/>
    </xf>
    <xf numFmtId="0" fontId="0" fillId="34" borderId="11" xfId="69" applyFill="1" applyBorder="1" applyAlignment="1">
      <alignment horizontal="left" vertical="justify" wrapText="1"/>
      <protection/>
    </xf>
    <xf numFmtId="0" fontId="0" fillId="34" borderId="16" xfId="69" applyFill="1" applyBorder="1" applyAlignment="1">
      <alignment horizontal="left" vertical="justify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0" xfId="42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0" xfId="0" applyFont="1" applyBorder="1" applyAlignment="1">
      <alignment vertical="top" wrapText="1"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6" xfId="69" applyFont="1" applyBorder="1" applyAlignment="1">
      <alignment horizontal="left" vertical="center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3" xfId="39" applyBorder="1" applyAlignment="1">
      <alignment horizontal="right" vertical="top" wrapText="1"/>
      <protection/>
    </xf>
    <xf numFmtId="0" fontId="1" fillId="0" borderId="16" xfId="39" applyBorder="1" applyAlignment="1">
      <alignment horizontal="right" vertical="top" wrapText="1"/>
      <protection/>
    </xf>
    <xf numFmtId="0" fontId="1" fillId="0" borderId="12" xfId="43" applyBorder="1" applyAlignment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3" xfId="36" applyBorder="1" applyAlignment="1" quotePrefix="1">
      <alignment horizontal="left" vertical="top" wrapText="1"/>
      <protection/>
    </xf>
    <xf numFmtId="2" fontId="1" fillId="0" borderId="13" xfId="38" applyNumberFormat="1" applyBorder="1" applyAlignment="1">
      <alignment horizontal="right" vertical="top" wrapText="1"/>
      <protection/>
    </xf>
    <xf numFmtId="2" fontId="1" fillId="0" borderId="13" xfId="40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6" fillId="0" borderId="12" xfId="34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2" fontId="1" fillId="0" borderId="10" xfId="41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2" xfId="37" applyNumberFormat="1" applyBorder="1" applyAlignment="1">
      <alignment horizontal="left" vertical="top" wrapText="1"/>
      <protection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1" fillId="0" borderId="12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0" fontId="1" fillId="0" borderId="15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2" fillId="0" borderId="23" xfId="42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2" xfId="34" applyBorder="1" applyAlignment="1">
      <alignment horizontal="lef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3" xfId="46" applyBorder="1" applyAlignment="1" quotePrefix="1">
      <alignment horizontal="center" vertical="center" wrapText="1"/>
      <protection/>
    </xf>
    <xf numFmtId="0" fontId="2" fillId="0" borderId="16" xfId="46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6" xfId="69" applyFont="1" applyBorder="1" applyAlignment="1">
      <alignment wrapText="1"/>
      <protection/>
    </xf>
    <xf numFmtId="0" fontId="0" fillId="0" borderId="11" xfId="69" applyBorder="1" applyAlignment="1">
      <alignment wrapText="1"/>
      <protection/>
    </xf>
    <xf numFmtId="0" fontId="0" fillId="0" borderId="16" xfId="69" applyBorder="1" applyAlignment="1">
      <alignment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3" xfId="33" applyFont="1" applyBorder="1" applyAlignment="1">
      <alignment horizontal="left" vertical="top" wrapText="1"/>
      <protection/>
    </xf>
    <xf numFmtId="0" fontId="1" fillId="0" borderId="23" xfId="34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SheetLayoutView="100" zoomScalePageLayoutView="0" workbookViewId="0" topLeftCell="A17">
      <selection activeCell="J33" sqref="J33:K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00390625" style="1" customWidth="1"/>
    <col min="20" max="20" width="24.125" style="1" customWidth="1"/>
    <col min="21" max="16384" width="9.125" style="1" customWidth="1"/>
  </cols>
  <sheetData>
    <row r="1" spans="1:20" ht="17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0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4:16" ht="11.25" customHeight="1"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ht="0.75" customHeight="1"/>
    <row r="5" spans="3:15" ht="18" customHeight="1"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ht="2.25" customHeight="1"/>
    <row r="7" spans="1:20" ht="25.5">
      <c r="A7" s="2" t="s">
        <v>3</v>
      </c>
      <c r="B7" s="130" t="s">
        <v>4</v>
      </c>
      <c r="C7" s="63"/>
      <c r="D7" s="64"/>
      <c r="E7" s="4" t="s">
        <v>5</v>
      </c>
      <c r="F7" s="2" t="s">
        <v>6</v>
      </c>
      <c r="H7" s="2" t="s">
        <v>55</v>
      </c>
      <c r="J7" s="19" t="s">
        <v>7</v>
      </c>
      <c r="L7" s="130" t="s">
        <v>8</v>
      </c>
      <c r="M7" s="64"/>
      <c r="O7" s="130" t="s">
        <v>9</v>
      </c>
      <c r="P7" s="63"/>
      <c r="Q7" s="64"/>
      <c r="R7" s="130" t="s">
        <v>10</v>
      </c>
      <c r="S7" s="131"/>
      <c r="T7" s="2" t="s">
        <v>11</v>
      </c>
    </row>
    <row r="8" spans="1:20" ht="17.25" customHeight="1">
      <c r="A8" s="2"/>
      <c r="B8" s="132" t="s">
        <v>33</v>
      </c>
      <c r="C8" s="133"/>
      <c r="D8" s="134"/>
      <c r="E8" s="21" t="s">
        <v>34</v>
      </c>
      <c r="F8" s="2"/>
      <c r="H8" s="42">
        <v>568.7</v>
      </c>
      <c r="J8" s="2"/>
      <c r="K8" s="22"/>
      <c r="L8" s="20"/>
      <c r="M8" s="3"/>
      <c r="O8" s="130"/>
      <c r="P8" s="63"/>
      <c r="Q8" s="64"/>
      <c r="R8" s="130"/>
      <c r="S8" s="137"/>
      <c r="T8" s="2"/>
    </row>
    <row r="9" spans="1:20" ht="14.25" customHeight="1">
      <c r="A9" s="2"/>
      <c r="B9" s="91" t="s">
        <v>12</v>
      </c>
      <c r="C9" s="135"/>
      <c r="D9" s="136"/>
      <c r="E9" s="9" t="s">
        <v>34</v>
      </c>
      <c r="F9" s="2"/>
      <c r="H9" s="43">
        <v>568.7</v>
      </c>
      <c r="J9" s="2"/>
      <c r="K9" s="22"/>
      <c r="L9" s="20"/>
      <c r="M9" s="3"/>
      <c r="O9" s="130"/>
      <c r="P9" s="63"/>
      <c r="Q9" s="64"/>
      <c r="R9" s="130"/>
      <c r="S9" s="137"/>
      <c r="T9" s="2"/>
    </row>
    <row r="10" spans="1:20" ht="18" customHeight="1">
      <c r="A10" s="11"/>
      <c r="B10" s="138" t="s">
        <v>35</v>
      </c>
      <c r="C10" s="135"/>
      <c r="D10" s="136"/>
      <c r="E10" s="9" t="s">
        <v>34</v>
      </c>
      <c r="F10" s="5"/>
      <c r="H10" s="10" t="s">
        <v>36</v>
      </c>
      <c r="J10" s="46"/>
      <c r="K10" s="96"/>
      <c r="M10" s="71"/>
      <c r="N10" s="99"/>
      <c r="O10" s="89"/>
      <c r="P10" s="63"/>
      <c r="Q10" s="64"/>
      <c r="R10" s="89"/>
      <c r="S10" s="90"/>
      <c r="T10" s="5"/>
    </row>
    <row r="11" spans="1:20" ht="0" customHeight="1" hidden="1">
      <c r="A11" s="117">
        <v>1</v>
      </c>
      <c r="B11" s="118" t="s">
        <v>13</v>
      </c>
      <c r="C11" s="98"/>
      <c r="D11" s="99"/>
      <c r="E11" s="122" t="s">
        <v>37</v>
      </c>
      <c r="F11" s="85">
        <v>9.53</v>
      </c>
      <c r="H11" s="49">
        <v>65053.52</v>
      </c>
      <c r="J11" s="49">
        <v>74238.13</v>
      </c>
      <c r="K11" s="96"/>
      <c r="L11" s="22"/>
      <c r="M11" s="22"/>
      <c r="N11" s="22"/>
      <c r="O11" s="70"/>
      <c r="P11" s="98"/>
      <c r="Q11" s="99"/>
      <c r="R11" s="71"/>
      <c r="S11" s="99"/>
      <c r="T11" s="27" t="s">
        <v>38</v>
      </c>
    </row>
    <row r="12" spans="1:20" ht="18" customHeight="1">
      <c r="A12" s="117"/>
      <c r="B12" s="119"/>
      <c r="C12" s="120"/>
      <c r="D12" s="121"/>
      <c r="E12" s="123"/>
      <c r="F12" s="125"/>
      <c r="H12" s="49"/>
      <c r="J12" s="49"/>
      <c r="K12" s="96"/>
      <c r="L12" s="22"/>
      <c r="M12" s="49">
        <v>65053.52</v>
      </c>
      <c r="N12" s="96"/>
      <c r="O12" s="104"/>
      <c r="P12" s="120"/>
      <c r="Q12" s="121"/>
      <c r="R12" s="139"/>
      <c r="S12" s="121"/>
      <c r="T12" s="93" t="s">
        <v>38</v>
      </c>
    </row>
    <row r="13" spans="1:20" ht="8.25" customHeight="1">
      <c r="A13" s="96"/>
      <c r="B13" s="100"/>
      <c r="C13" s="101"/>
      <c r="D13" s="102"/>
      <c r="E13" s="124"/>
      <c r="F13" s="97"/>
      <c r="H13" s="96"/>
      <c r="J13" s="96"/>
      <c r="K13" s="96"/>
      <c r="L13" s="22"/>
      <c r="M13" s="96"/>
      <c r="N13" s="96"/>
      <c r="O13" s="100"/>
      <c r="P13" s="101"/>
      <c r="Q13" s="102"/>
      <c r="R13" s="100"/>
      <c r="S13" s="102"/>
      <c r="T13" s="94"/>
    </row>
    <row r="14" spans="1:20" ht="0" customHeight="1" hidden="1">
      <c r="A14" s="106">
        <v>1.1</v>
      </c>
      <c r="B14" s="108" t="s">
        <v>14</v>
      </c>
      <c r="C14" s="98"/>
      <c r="D14" s="99"/>
      <c r="E14" s="103" t="s">
        <v>37</v>
      </c>
      <c r="F14" s="109">
        <v>1.05</v>
      </c>
      <c r="H14" s="110">
        <v>7167.45</v>
      </c>
      <c r="J14" s="111">
        <v>8179.4</v>
      </c>
      <c r="K14" s="96"/>
      <c r="L14" s="22"/>
      <c r="M14" s="96"/>
      <c r="N14" s="96"/>
      <c r="O14" s="112"/>
      <c r="P14" s="98"/>
      <c r="Q14" s="99"/>
      <c r="R14" s="113"/>
      <c r="S14" s="114"/>
      <c r="T14" s="27" t="s">
        <v>39</v>
      </c>
    </row>
    <row r="15" spans="1:20" ht="30" customHeight="1">
      <c r="A15" s="107"/>
      <c r="B15" s="100"/>
      <c r="C15" s="101"/>
      <c r="D15" s="102"/>
      <c r="E15" s="97"/>
      <c r="F15" s="97"/>
      <c r="H15" s="96"/>
      <c r="J15" s="96"/>
      <c r="K15" s="96"/>
      <c r="L15" s="22"/>
      <c r="M15" s="95">
        <v>7167.45</v>
      </c>
      <c r="N15" s="96"/>
      <c r="O15" s="100"/>
      <c r="P15" s="101"/>
      <c r="Q15" s="102"/>
      <c r="R15" s="115"/>
      <c r="S15" s="116"/>
      <c r="T15" s="27" t="s">
        <v>39</v>
      </c>
    </row>
    <row r="16" spans="1:20" ht="0" customHeight="1" hidden="1">
      <c r="A16" s="81">
        <v>1.2</v>
      </c>
      <c r="B16" s="67" t="s">
        <v>15</v>
      </c>
      <c r="C16" s="98"/>
      <c r="D16" s="99"/>
      <c r="E16" s="103" t="s">
        <v>37</v>
      </c>
      <c r="F16" s="85">
        <v>1.33</v>
      </c>
      <c r="H16" s="49">
        <v>9078.8</v>
      </c>
      <c r="J16" s="104">
        <v>10360.6</v>
      </c>
      <c r="K16" s="105"/>
      <c r="M16" s="104">
        <v>9078.8</v>
      </c>
      <c r="N16" s="105"/>
      <c r="O16" s="70"/>
      <c r="P16" s="68"/>
      <c r="Q16" s="69"/>
      <c r="R16" s="71"/>
      <c r="S16" s="69"/>
      <c r="T16" s="27" t="s">
        <v>40</v>
      </c>
    </row>
    <row r="17" spans="1:20" ht="15" customHeight="1">
      <c r="A17" s="97"/>
      <c r="B17" s="100"/>
      <c r="C17" s="101"/>
      <c r="D17" s="102"/>
      <c r="E17" s="97"/>
      <c r="F17" s="97"/>
      <c r="H17" s="47"/>
      <c r="J17" s="82"/>
      <c r="K17" s="84"/>
      <c r="M17" s="82"/>
      <c r="N17" s="84"/>
      <c r="O17" s="82"/>
      <c r="P17" s="83"/>
      <c r="Q17" s="84"/>
      <c r="R17" s="82"/>
      <c r="S17" s="84"/>
      <c r="T17" s="27" t="s">
        <v>39</v>
      </c>
    </row>
    <row r="18" spans="1:20" ht="15" customHeight="1">
      <c r="A18" s="8">
        <v>1.3</v>
      </c>
      <c r="B18" s="91" t="s">
        <v>16</v>
      </c>
      <c r="C18" s="77"/>
      <c r="D18" s="78"/>
      <c r="E18" s="7" t="s">
        <v>37</v>
      </c>
      <c r="F18" s="10">
        <v>2.93</v>
      </c>
      <c r="H18" s="10">
        <v>20000.72</v>
      </c>
      <c r="J18" s="92">
        <v>22824.54</v>
      </c>
      <c r="K18" s="78"/>
      <c r="M18" s="92">
        <v>20000.72</v>
      </c>
      <c r="N18" s="78"/>
      <c r="O18" s="92"/>
      <c r="P18" s="77"/>
      <c r="Q18" s="78"/>
      <c r="R18" s="89"/>
      <c r="S18" s="90"/>
      <c r="T18" s="27" t="s">
        <v>39</v>
      </c>
    </row>
    <row r="19" spans="1:20" ht="15" customHeight="1">
      <c r="A19" s="8">
        <v>1.4</v>
      </c>
      <c r="B19" s="91" t="s">
        <v>17</v>
      </c>
      <c r="C19" s="77"/>
      <c r="D19" s="78"/>
      <c r="E19" s="7" t="s">
        <v>37</v>
      </c>
      <c r="F19" s="10">
        <v>2.26</v>
      </c>
      <c r="H19" s="10">
        <v>15427.17</v>
      </c>
      <c r="J19" s="92">
        <v>17605.24</v>
      </c>
      <c r="K19" s="78"/>
      <c r="M19" s="92">
        <v>15427.17</v>
      </c>
      <c r="N19" s="78"/>
      <c r="O19" s="92"/>
      <c r="P19" s="77"/>
      <c r="Q19" s="78"/>
      <c r="R19" s="89"/>
      <c r="S19" s="90"/>
      <c r="T19" s="27" t="s">
        <v>40</v>
      </c>
    </row>
    <row r="20" spans="5:20" ht="0" customHeight="1" hidden="1">
      <c r="E20" s="7" t="s">
        <v>37</v>
      </c>
      <c r="T20" s="27" t="s">
        <v>41</v>
      </c>
    </row>
    <row r="21" spans="1:20" ht="15" customHeight="1">
      <c r="A21" s="11">
        <v>1.5</v>
      </c>
      <c r="B21" s="91" t="s">
        <v>18</v>
      </c>
      <c r="C21" s="77"/>
      <c r="D21" s="78"/>
      <c r="E21" s="7" t="s">
        <v>37</v>
      </c>
      <c r="F21" s="10">
        <v>1.23</v>
      </c>
      <c r="H21" s="10">
        <v>8396.18</v>
      </c>
      <c r="J21" s="92">
        <v>9581.6</v>
      </c>
      <c r="K21" s="78"/>
      <c r="M21" s="92">
        <v>8396.18</v>
      </c>
      <c r="N21" s="78"/>
      <c r="O21" s="92"/>
      <c r="P21" s="77"/>
      <c r="Q21" s="78"/>
      <c r="R21" s="89"/>
      <c r="S21" s="78"/>
      <c r="T21" s="27" t="s">
        <v>41</v>
      </c>
    </row>
    <row r="22" spans="1:20" ht="14.25" customHeight="1">
      <c r="A22" s="12">
        <v>1.6</v>
      </c>
      <c r="B22" s="86" t="s">
        <v>19</v>
      </c>
      <c r="C22" s="77"/>
      <c r="D22" s="78"/>
      <c r="E22" s="7" t="s">
        <v>37</v>
      </c>
      <c r="F22" s="13">
        <v>0.37</v>
      </c>
      <c r="H22" s="14">
        <v>2525.69</v>
      </c>
      <c r="J22" s="87">
        <v>2882.29</v>
      </c>
      <c r="K22" s="78"/>
      <c r="M22" s="87">
        <v>2525.69</v>
      </c>
      <c r="N22" s="78"/>
      <c r="O22" s="88"/>
      <c r="P22" s="77"/>
      <c r="Q22" s="78"/>
      <c r="R22" s="79"/>
      <c r="S22" s="80"/>
      <c r="T22" s="27" t="s">
        <v>42</v>
      </c>
    </row>
    <row r="23" spans="1:20" ht="0.75" customHeight="1">
      <c r="A23" s="81">
        <v>1.7</v>
      </c>
      <c r="B23" s="67" t="s">
        <v>20</v>
      </c>
      <c r="C23" s="68"/>
      <c r="D23" s="69"/>
      <c r="E23" s="7" t="s">
        <v>37</v>
      </c>
      <c r="F23" s="85">
        <v>0.15</v>
      </c>
      <c r="H23" s="85">
        <v>1023.87</v>
      </c>
      <c r="J23" s="70">
        <v>1168.42</v>
      </c>
      <c r="K23" s="69"/>
      <c r="M23" s="70">
        <v>1023.87</v>
      </c>
      <c r="N23" s="69"/>
      <c r="O23" s="70"/>
      <c r="P23" s="68"/>
      <c r="Q23" s="69"/>
      <c r="R23" s="71"/>
      <c r="S23" s="69"/>
      <c r="T23" s="27" t="s">
        <v>44</v>
      </c>
    </row>
    <row r="24" spans="1:20" ht="33.75" customHeight="1">
      <c r="A24" s="52"/>
      <c r="B24" s="82"/>
      <c r="C24" s="83"/>
      <c r="D24" s="84"/>
      <c r="E24" s="7" t="s">
        <v>37</v>
      </c>
      <c r="F24" s="52"/>
      <c r="H24" s="52"/>
      <c r="J24" s="82"/>
      <c r="K24" s="84"/>
      <c r="M24" s="82"/>
      <c r="N24" s="84"/>
      <c r="O24" s="82"/>
      <c r="P24" s="83"/>
      <c r="Q24" s="84"/>
      <c r="R24" s="82"/>
      <c r="S24" s="84"/>
      <c r="T24" s="27" t="s">
        <v>43</v>
      </c>
    </row>
    <row r="25" spans="5:20" ht="0" customHeight="1" hidden="1">
      <c r="E25" s="7" t="s">
        <v>37</v>
      </c>
      <c r="T25" s="27" t="s">
        <v>44</v>
      </c>
    </row>
    <row r="26" spans="1:20" ht="15" customHeight="1">
      <c r="A26" s="15">
        <v>1.8</v>
      </c>
      <c r="B26" s="67" t="s">
        <v>21</v>
      </c>
      <c r="C26" s="68"/>
      <c r="D26" s="69"/>
      <c r="E26" s="7" t="s">
        <v>37</v>
      </c>
      <c r="F26" s="6">
        <v>0.15</v>
      </c>
      <c r="H26" s="6">
        <v>1023.87</v>
      </c>
      <c r="J26" s="70">
        <v>1168.42</v>
      </c>
      <c r="K26" s="69"/>
      <c r="M26" s="70">
        <v>1023.87</v>
      </c>
      <c r="N26" s="69"/>
      <c r="O26" s="70"/>
      <c r="P26" s="68"/>
      <c r="Q26" s="69"/>
      <c r="R26" s="71"/>
      <c r="S26" s="72"/>
      <c r="T26" s="27" t="s">
        <v>44</v>
      </c>
    </row>
    <row r="27" spans="1:20" ht="12.75">
      <c r="A27" s="11">
        <v>1.9</v>
      </c>
      <c r="B27" s="48" t="s">
        <v>22</v>
      </c>
      <c r="C27" s="47"/>
      <c r="D27" s="47"/>
      <c r="E27" s="24" t="s">
        <v>37</v>
      </c>
      <c r="F27" s="10">
        <v>0.06</v>
      </c>
      <c r="G27" s="22"/>
      <c r="H27" s="10">
        <v>409.6</v>
      </c>
      <c r="I27" s="22"/>
      <c r="J27" s="49">
        <v>467.44</v>
      </c>
      <c r="K27" s="47"/>
      <c r="L27" s="22"/>
      <c r="M27" s="49">
        <v>409.6</v>
      </c>
      <c r="N27" s="47"/>
      <c r="O27" s="49"/>
      <c r="P27" s="47"/>
      <c r="Q27" s="47"/>
      <c r="R27" s="46"/>
      <c r="S27" s="46"/>
      <c r="T27" s="44" t="s">
        <v>56</v>
      </c>
    </row>
    <row r="28" spans="1:20" ht="0" customHeight="1" hidden="1">
      <c r="A28" s="22"/>
      <c r="B28" s="22"/>
      <c r="C28" s="22"/>
      <c r="D28" s="22"/>
      <c r="E28" s="24" t="s">
        <v>37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0" customHeight="1" hidden="1">
      <c r="A29" s="22"/>
      <c r="B29" s="22"/>
      <c r="C29" s="22"/>
      <c r="D29" s="22"/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4.25" customHeight="1">
      <c r="A30" s="22"/>
      <c r="B30" s="62"/>
      <c r="C30" s="63"/>
      <c r="D30" s="64"/>
      <c r="E30" s="24"/>
      <c r="F30" s="22"/>
      <c r="G30" s="22"/>
      <c r="H30" s="22"/>
      <c r="I30" s="22"/>
      <c r="J30" s="22"/>
      <c r="K30" s="22"/>
      <c r="L30" s="22"/>
      <c r="M30" s="22"/>
      <c r="N30" s="22"/>
      <c r="O30" s="62"/>
      <c r="P30" s="63"/>
      <c r="Q30" s="64"/>
      <c r="R30" s="62"/>
      <c r="S30" s="64"/>
      <c r="T30" s="22"/>
    </row>
    <row r="31" spans="1:20" ht="15" customHeight="1">
      <c r="A31" s="25">
        <v>2</v>
      </c>
      <c r="B31" s="59" t="s">
        <v>23</v>
      </c>
      <c r="C31" s="47"/>
      <c r="D31" s="47"/>
      <c r="E31" s="24" t="s">
        <v>37</v>
      </c>
      <c r="F31" s="10">
        <v>1.8</v>
      </c>
      <c r="G31" s="22"/>
      <c r="H31" s="5"/>
      <c r="I31" s="22"/>
      <c r="J31" s="65">
        <f>SUM(J32:K35)</f>
        <v>20704.440000000002</v>
      </c>
      <c r="K31" s="66"/>
      <c r="L31" s="40"/>
      <c r="M31" s="65">
        <v>4738.11</v>
      </c>
      <c r="N31" s="66"/>
      <c r="O31" s="65">
        <f>J31-M31</f>
        <v>15966.330000000002</v>
      </c>
      <c r="P31" s="66"/>
      <c r="Q31" s="66"/>
      <c r="R31" s="46"/>
      <c r="S31" s="46"/>
      <c r="T31" s="5"/>
    </row>
    <row r="32" spans="1:20" ht="15" customHeight="1">
      <c r="A32" s="11"/>
      <c r="B32" s="48" t="s">
        <v>24</v>
      </c>
      <c r="C32" s="47"/>
      <c r="D32" s="47"/>
      <c r="E32" s="24" t="s">
        <v>37</v>
      </c>
      <c r="F32" s="5"/>
      <c r="G32" s="22"/>
      <c r="H32" s="10">
        <v>12287.16</v>
      </c>
      <c r="I32" s="22"/>
      <c r="J32" s="49">
        <v>14192.53</v>
      </c>
      <c r="K32" s="47"/>
      <c r="L32" s="22"/>
      <c r="M32" s="46"/>
      <c r="N32" s="47"/>
      <c r="O32" s="46"/>
      <c r="P32" s="47"/>
      <c r="Q32" s="47"/>
      <c r="R32" s="46"/>
      <c r="S32" s="46"/>
      <c r="T32" s="5"/>
    </row>
    <row r="33" spans="1:20" ht="15" customHeight="1">
      <c r="A33" s="11"/>
      <c r="B33" s="48" t="s">
        <v>25</v>
      </c>
      <c r="C33" s="47"/>
      <c r="D33" s="47"/>
      <c r="E33" s="24" t="s">
        <v>37</v>
      </c>
      <c r="F33" s="5"/>
      <c r="G33" s="22"/>
      <c r="H33" s="5"/>
      <c r="I33" s="22"/>
      <c r="J33" s="49">
        <v>-3596.53</v>
      </c>
      <c r="K33" s="47"/>
      <c r="L33" s="22"/>
      <c r="M33" s="46"/>
      <c r="N33" s="47"/>
      <c r="O33" s="46"/>
      <c r="P33" s="47"/>
      <c r="Q33" s="47"/>
      <c r="R33" s="46"/>
      <c r="S33" s="46"/>
      <c r="T33" s="5"/>
    </row>
    <row r="34" spans="1:20" ht="15" customHeight="1">
      <c r="A34" s="11"/>
      <c r="B34" s="48" t="s">
        <v>26</v>
      </c>
      <c r="C34" s="47"/>
      <c r="D34" s="47"/>
      <c r="E34" s="24" t="s">
        <v>37</v>
      </c>
      <c r="F34" s="5"/>
      <c r="G34" s="22"/>
      <c r="H34" s="5"/>
      <c r="I34" s="22"/>
      <c r="J34" s="46"/>
      <c r="K34" s="47"/>
      <c r="L34" s="22"/>
      <c r="M34" s="49">
        <v>4738.11</v>
      </c>
      <c r="N34" s="47"/>
      <c r="O34" s="60"/>
      <c r="P34" s="61"/>
      <c r="Q34" s="61"/>
      <c r="R34" s="60"/>
      <c r="S34" s="60"/>
      <c r="T34" s="5"/>
    </row>
    <row r="35" spans="1:20" ht="15" customHeight="1">
      <c r="A35" s="11"/>
      <c r="B35" s="76" t="s">
        <v>49</v>
      </c>
      <c r="C35" s="77"/>
      <c r="D35" s="78"/>
      <c r="E35" s="24" t="s">
        <v>37</v>
      </c>
      <c r="F35" s="5"/>
      <c r="G35" s="22"/>
      <c r="H35" s="5"/>
      <c r="I35" s="22"/>
      <c r="J35" s="5">
        <v>10108.44</v>
      </c>
      <c r="K35" s="23"/>
      <c r="L35" s="22"/>
      <c r="M35" s="10"/>
      <c r="N35" s="39"/>
      <c r="O35" s="16"/>
      <c r="P35" s="17"/>
      <c r="Q35" s="17"/>
      <c r="R35" s="16"/>
      <c r="S35" s="18"/>
      <c r="T35" s="18"/>
    </row>
    <row r="36" spans="1:20" ht="14.25" customHeight="1">
      <c r="A36" s="11"/>
      <c r="B36" s="48" t="s">
        <v>27</v>
      </c>
      <c r="C36" s="47"/>
      <c r="D36" s="47"/>
      <c r="E36" s="26"/>
      <c r="F36" s="5"/>
      <c r="G36" s="22"/>
      <c r="H36" s="5"/>
      <c r="I36" s="22"/>
      <c r="J36" s="46"/>
      <c r="K36" s="47"/>
      <c r="L36" s="22"/>
      <c r="M36" s="46"/>
      <c r="N36" s="47"/>
      <c r="O36" s="51"/>
      <c r="P36" s="52"/>
      <c r="Q36" s="52"/>
      <c r="R36" s="51"/>
      <c r="S36" s="51"/>
      <c r="T36" s="5"/>
    </row>
    <row r="37" spans="1:20" ht="0" customHeight="1" hidden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customHeight="1">
      <c r="A38" s="25">
        <v>3</v>
      </c>
      <c r="B38" s="59" t="s">
        <v>28</v>
      </c>
      <c r="C38" s="47"/>
      <c r="D38" s="47"/>
      <c r="E38" s="24" t="s">
        <v>37</v>
      </c>
      <c r="F38" s="5"/>
      <c r="G38" s="22"/>
      <c r="H38" s="10">
        <v>244255.74</v>
      </c>
      <c r="I38" s="22"/>
      <c r="J38" s="49">
        <v>347408.78</v>
      </c>
      <c r="K38" s="47"/>
      <c r="L38" s="22"/>
      <c r="M38" s="49">
        <v>244255.74</v>
      </c>
      <c r="N38" s="47"/>
      <c r="O38" s="49"/>
      <c r="P38" s="47"/>
      <c r="Q38" s="47"/>
      <c r="R38" s="46"/>
      <c r="S38" s="46"/>
      <c r="T38" s="5"/>
    </row>
    <row r="39" spans="1:20" ht="15" customHeight="1">
      <c r="A39" s="11"/>
      <c r="B39" s="48" t="s">
        <v>29</v>
      </c>
      <c r="C39" s="47"/>
      <c r="D39" s="47"/>
      <c r="E39" s="24" t="s">
        <v>37</v>
      </c>
      <c r="F39" s="5"/>
      <c r="G39" s="22"/>
      <c r="H39" s="10">
        <v>2082.33</v>
      </c>
      <c r="I39" s="22"/>
      <c r="J39" s="49">
        <v>2505.39</v>
      </c>
      <c r="K39" s="47"/>
      <c r="L39" s="22"/>
      <c r="M39" s="49">
        <v>2082.33</v>
      </c>
      <c r="N39" s="47"/>
      <c r="O39" s="49"/>
      <c r="P39" s="47"/>
      <c r="Q39" s="47"/>
      <c r="R39" s="46"/>
      <c r="S39" s="47"/>
      <c r="T39" s="30" t="s">
        <v>46</v>
      </c>
    </row>
    <row r="40" spans="1:20" ht="15" customHeight="1">
      <c r="A40" s="11"/>
      <c r="B40" s="48" t="s">
        <v>30</v>
      </c>
      <c r="C40" s="47"/>
      <c r="D40" s="47"/>
      <c r="E40" s="24" t="s">
        <v>37</v>
      </c>
      <c r="F40" s="5"/>
      <c r="G40" s="22"/>
      <c r="H40" s="10">
        <v>55969.04</v>
      </c>
      <c r="I40" s="22"/>
      <c r="J40" s="49">
        <v>69949.25</v>
      </c>
      <c r="K40" s="47"/>
      <c r="L40" s="22"/>
      <c r="M40" s="49">
        <v>55969.04</v>
      </c>
      <c r="N40" s="47"/>
      <c r="O40" s="49"/>
      <c r="P40" s="47"/>
      <c r="Q40" s="47"/>
      <c r="R40" s="46"/>
      <c r="S40" s="47"/>
      <c r="T40" s="27" t="s">
        <v>47</v>
      </c>
    </row>
    <row r="41" spans="1:20" ht="15" customHeight="1">
      <c r="A41" s="11"/>
      <c r="B41" s="48" t="s">
        <v>31</v>
      </c>
      <c r="C41" s="47"/>
      <c r="D41" s="47"/>
      <c r="E41" s="24" t="s">
        <v>37</v>
      </c>
      <c r="F41" s="5"/>
      <c r="G41" s="22"/>
      <c r="H41" s="10">
        <v>37969.13</v>
      </c>
      <c r="I41" s="22"/>
      <c r="J41" s="49">
        <v>47505.71</v>
      </c>
      <c r="K41" s="47"/>
      <c r="L41" s="22"/>
      <c r="M41" s="49">
        <v>37969.13</v>
      </c>
      <c r="N41" s="47"/>
      <c r="O41" s="49"/>
      <c r="P41" s="47"/>
      <c r="Q41" s="47"/>
      <c r="R41" s="46"/>
      <c r="S41" s="47"/>
      <c r="T41" s="27" t="s">
        <v>47</v>
      </c>
    </row>
    <row r="42" spans="1:20" ht="15" customHeight="1">
      <c r="A42" s="11"/>
      <c r="B42" s="48" t="s">
        <v>32</v>
      </c>
      <c r="C42" s="47"/>
      <c r="D42" s="47"/>
      <c r="E42" s="24" t="s">
        <v>37</v>
      </c>
      <c r="F42" s="5"/>
      <c r="G42" s="22"/>
      <c r="H42" s="10">
        <v>148235.24</v>
      </c>
      <c r="I42" s="22"/>
      <c r="J42" s="49">
        <v>227448.43</v>
      </c>
      <c r="K42" s="47"/>
      <c r="L42" s="22"/>
      <c r="M42" s="49">
        <v>148235.24</v>
      </c>
      <c r="N42" s="47"/>
      <c r="O42" s="49"/>
      <c r="P42" s="47"/>
      <c r="Q42" s="47"/>
      <c r="R42" s="46"/>
      <c r="S42" s="50"/>
      <c r="T42" s="27" t="s">
        <v>48</v>
      </c>
    </row>
    <row r="43" ht="15" customHeight="1"/>
    <row r="46" spans="1:6" ht="26.25" customHeight="1">
      <c r="A46" s="73" t="s">
        <v>45</v>
      </c>
      <c r="B46" s="74"/>
      <c r="C46" s="74"/>
      <c r="D46" s="74"/>
      <c r="E46" s="75"/>
      <c r="F46" s="28">
        <f>SUM(F47:F49)</f>
        <v>4738.110000000001</v>
      </c>
    </row>
    <row r="47" spans="1:6" ht="12.75">
      <c r="A47" s="53" t="s">
        <v>57</v>
      </c>
      <c r="B47" s="54"/>
      <c r="C47" s="54"/>
      <c r="D47" s="54"/>
      <c r="E47" s="55"/>
      <c r="F47" s="29">
        <v>1920</v>
      </c>
    </row>
    <row r="48" spans="1:6" ht="12.75">
      <c r="A48" s="53" t="s">
        <v>58</v>
      </c>
      <c r="B48" s="54"/>
      <c r="C48" s="54"/>
      <c r="D48" s="54"/>
      <c r="E48" s="55"/>
      <c r="F48" s="29">
        <v>2338.11</v>
      </c>
    </row>
    <row r="49" spans="1:6" ht="12.75">
      <c r="A49" s="53" t="s">
        <v>59</v>
      </c>
      <c r="B49" s="54"/>
      <c r="C49" s="54"/>
      <c r="D49" s="54"/>
      <c r="E49" s="55"/>
      <c r="F49" s="41">
        <v>480</v>
      </c>
    </row>
    <row r="52" spans="1:12" ht="12.75">
      <c r="A52" s="31" t="s">
        <v>50</v>
      </c>
      <c r="B52" s="31"/>
      <c r="C52" s="32"/>
      <c r="D52" s="33"/>
      <c r="E52" s="34"/>
      <c r="F52" s="34"/>
      <c r="G52" s="35" t="s">
        <v>51</v>
      </c>
      <c r="H52" s="36"/>
      <c r="I52" s="36"/>
      <c r="J52" s="34"/>
      <c r="K52" s="34"/>
      <c r="L52" s="34"/>
    </row>
    <row r="53" spans="1:12" ht="12.75">
      <c r="A53" s="34"/>
      <c r="B53" s="35"/>
      <c r="C53" s="33"/>
      <c r="D53" s="37"/>
      <c r="E53" s="37"/>
      <c r="F53" s="37"/>
      <c r="G53" s="37"/>
      <c r="H53" s="36"/>
      <c r="I53" s="36"/>
      <c r="J53" s="34"/>
      <c r="K53" s="34"/>
      <c r="L53" s="34"/>
    </row>
    <row r="54" spans="1:12" ht="12.75">
      <c r="A54" s="56" t="s">
        <v>52</v>
      </c>
      <c r="B54" s="56"/>
      <c r="C54" s="56"/>
      <c r="D54" s="56"/>
      <c r="E54" s="37"/>
      <c r="F54" s="37"/>
      <c r="G54" s="37"/>
      <c r="H54" s="36"/>
      <c r="I54" s="36"/>
      <c r="J54" s="34"/>
      <c r="K54" s="34"/>
      <c r="L54" s="34"/>
    </row>
    <row r="55" spans="1:12" ht="12.75">
      <c r="A55" s="57" t="s">
        <v>54</v>
      </c>
      <c r="B55" s="58"/>
      <c r="C55" s="38"/>
      <c r="D55" s="37"/>
      <c r="E55" s="37"/>
      <c r="F55" s="37"/>
      <c r="G55" s="37"/>
      <c r="H55" s="36"/>
      <c r="I55" s="36"/>
      <c r="J55" s="34"/>
      <c r="K55" s="34"/>
      <c r="L55" s="34"/>
    </row>
    <row r="56" spans="1:12" ht="12.75">
      <c r="A56" s="57" t="s">
        <v>53</v>
      </c>
      <c r="B56" s="58"/>
      <c r="C56" s="38"/>
      <c r="D56" s="37"/>
      <c r="E56" s="37"/>
      <c r="F56" s="37"/>
      <c r="G56" s="37"/>
      <c r="H56" s="36"/>
      <c r="I56" s="36"/>
      <c r="J56" s="34"/>
      <c r="K56" s="34"/>
      <c r="L56" s="34"/>
    </row>
  </sheetData>
  <sheetProtection/>
  <mergeCells count="145">
    <mergeCell ref="R11:S13"/>
    <mergeCell ref="R7:S7"/>
    <mergeCell ref="B8:D8"/>
    <mergeCell ref="B9:D9"/>
    <mergeCell ref="M12:N14"/>
    <mergeCell ref="O8:Q8"/>
    <mergeCell ref="O9:Q9"/>
    <mergeCell ref="R8:S8"/>
    <mergeCell ref="R9:S9"/>
    <mergeCell ref="B10:D10"/>
    <mergeCell ref="J10:K10"/>
    <mergeCell ref="M10:N10"/>
    <mergeCell ref="O10:Q10"/>
    <mergeCell ref="D3:P3"/>
    <mergeCell ref="C5:O5"/>
    <mergeCell ref="B7:D7"/>
    <mergeCell ref="L7:M7"/>
    <mergeCell ref="O7:Q7"/>
    <mergeCell ref="O14:Q15"/>
    <mergeCell ref="R14:S15"/>
    <mergeCell ref="R10:S10"/>
    <mergeCell ref="A11:A13"/>
    <mergeCell ref="B11:D13"/>
    <mergeCell ref="E11:E13"/>
    <mergeCell ref="F11:F13"/>
    <mergeCell ref="H11:H13"/>
    <mergeCell ref="J11:K13"/>
    <mergeCell ref="O11:Q13"/>
    <mergeCell ref="A14:A15"/>
    <mergeCell ref="B14:D15"/>
    <mergeCell ref="E14:E15"/>
    <mergeCell ref="F14:F15"/>
    <mergeCell ref="H14:H15"/>
    <mergeCell ref="J14:K15"/>
    <mergeCell ref="T12:T13"/>
    <mergeCell ref="R18:S18"/>
    <mergeCell ref="M15:N15"/>
    <mergeCell ref="A16:A17"/>
    <mergeCell ref="B16:D17"/>
    <mergeCell ref="E16:E17"/>
    <mergeCell ref="F16:F17"/>
    <mergeCell ref="H16:H17"/>
    <mergeCell ref="J16:K17"/>
    <mergeCell ref="M16:N17"/>
    <mergeCell ref="J19:K19"/>
    <mergeCell ref="M19:N19"/>
    <mergeCell ref="O19:Q19"/>
    <mergeCell ref="R16:S17"/>
    <mergeCell ref="B18:D18"/>
    <mergeCell ref="J18:K18"/>
    <mergeCell ref="M18:N18"/>
    <mergeCell ref="O18:Q18"/>
    <mergeCell ref="O16:Q17"/>
    <mergeCell ref="J22:K22"/>
    <mergeCell ref="M22:N22"/>
    <mergeCell ref="O22:Q22"/>
    <mergeCell ref="R19:S19"/>
    <mergeCell ref="B21:D21"/>
    <mergeCell ref="J21:K21"/>
    <mergeCell ref="M21:N21"/>
    <mergeCell ref="O21:Q21"/>
    <mergeCell ref="R21:S21"/>
    <mergeCell ref="B19:D19"/>
    <mergeCell ref="R22:S22"/>
    <mergeCell ref="A23:A24"/>
    <mergeCell ref="B23:D24"/>
    <mergeCell ref="F23:F24"/>
    <mergeCell ref="H23:H24"/>
    <mergeCell ref="J23:K24"/>
    <mergeCell ref="M23:N24"/>
    <mergeCell ref="O23:Q24"/>
    <mergeCell ref="R23:S24"/>
    <mergeCell ref="B22:D22"/>
    <mergeCell ref="B26:D26"/>
    <mergeCell ref="J26:K26"/>
    <mergeCell ref="M26:N26"/>
    <mergeCell ref="O26:Q26"/>
    <mergeCell ref="R26:S26"/>
    <mergeCell ref="A46:E46"/>
    <mergeCell ref="R30:S30"/>
    <mergeCell ref="B35:D35"/>
    <mergeCell ref="R27:S27"/>
    <mergeCell ref="B27:D27"/>
    <mergeCell ref="J27:K27"/>
    <mergeCell ref="M27:N27"/>
    <mergeCell ref="O27:Q27"/>
    <mergeCell ref="A47:E47"/>
    <mergeCell ref="B31:D31"/>
    <mergeCell ref="J31:K31"/>
    <mergeCell ref="M31:N31"/>
    <mergeCell ref="O31:Q31"/>
    <mergeCell ref="J32:K32"/>
    <mergeCell ref="M32:N32"/>
    <mergeCell ref="R31:S31"/>
    <mergeCell ref="B30:D30"/>
    <mergeCell ref="O30:Q30"/>
    <mergeCell ref="R32:S32"/>
    <mergeCell ref="B33:D33"/>
    <mergeCell ref="J33:K33"/>
    <mergeCell ref="M33:N33"/>
    <mergeCell ref="O33:Q33"/>
    <mergeCell ref="R33:S33"/>
    <mergeCell ref="B32:D32"/>
    <mergeCell ref="O32:Q32"/>
    <mergeCell ref="R34:S34"/>
    <mergeCell ref="B34:D34"/>
    <mergeCell ref="J34:K34"/>
    <mergeCell ref="M34:N34"/>
    <mergeCell ref="O34:Q34"/>
    <mergeCell ref="A48:E48"/>
    <mergeCell ref="A49:E49"/>
    <mergeCell ref="A54:D54"/>
    <mergeCell ref="A55:B55"/>
    <mergeCell ref="A56:B56"/>
    <mergeCell ref="B36:D36"/>
    <mergeCell ref="B38:D38"/>
    <mergeCell ref="J36:K36"/>
    <mergeCell ref="M36:N36"/>
    <mergeCell ref="O36:Q36"/>
    <mergeCell ref="R36:S36"/>
    <mergeCell ref="R38:S38"/>
    <mergeCell ref="B39:D39"/>
    <mergeCell ref="J39:K39"/>
    <mergeCell ref="M39:N39"/>
    <mergeCell ref="O39:Q39"/>
    <mergeCell ref="R39:S39"/>
    <mergeCell ref="O41:Q41"/>
    <mergeCell ref="J38:K38"/>
    <mergeCell ref="M38:N38"/>
    <mergeCell ref="O38:Q38"/>
    <mergeCell ref="R40:S40"/>
    <mergeCell ref="B40:D40"/>
    <mergeCell ref="J40:K40"/>
    <mergeCell ref="M40:N40"/>
    <mergeCell ref="O40:Q40"/>
    <mergeCell ref="A1:T2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2021-03-17T11:06:36Z</cp:lastPrinted>
  <dcterms:created xsi:type="dcterms:W3CDTF">2021-02-28T16:03:58Z</dcterms:created>
  <dcterms:modified xsi:type="dcterms:W3CDTF">2021-03-22T08:29:43Z</dcterms:modified>
  <cp:category/>
  <cp:version/>
  <cp:contentType/>
  <cp:contentStatus/>
</cp:coreProperties>
</file>