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<sst xmlns="http://schemas.openxmlformats.org/spreadsheetml/2006/main" count="92" uniqueCount="66">
  <si>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</si>
  <si>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</si>
  <si>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Валентины Никитиной ул, д.21в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</si>
  <si>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</si>
  <si>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</si>
  <si>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</si>
  <si>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</si>
  <si>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</si>
  <si>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</si>
  <si>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</si>
  <si>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</si>
  <si>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</si>
  <si>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</si>
  <si>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</si>
  <si>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</si>
  <si>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</si>
  <si>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</si>
  <si>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</si>
  <si>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</si>
  <si>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</si>
  <si>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</si>
  <si>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</si>
  <si>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</si>
  <si>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</si>
  <si>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</si>
  <si>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</si>
  <si>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</si>
  <si>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</si>
  <si>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</si>
  <si>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</si>
  <si>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 xml:space="preserve"> Капитальный ремонт</t>
  </si>
  <si>
    <t/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</si>
  <si>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</si>
  <si>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</si>
  <si>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</si>
  <si>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</si>
  <si>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</si>
  <si>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</si>
  <si>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</si>
  <si>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</si>
  <si>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</si>
  <si>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</si>
  <si>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</si>
  <si>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</si>
  <si>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</si>
  <si>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</si>
  <si>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</si>
  <si>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</si>
  <si>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</si>
  <si>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</si>
  <si>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</si>
  <si>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</si>
  <si>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</si>
  <si>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</si>
  <si>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</si>
  <si>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ремонт системы ЦО и ГВС</t>
  </si>
  <si>
    <t>ремонт системы ГВС кв.20 и подвал</t>
  </si>
  <si>
    <t>замена стояка ГВС (п/сушитель)кв.42,46,50,54</t>
  </si>
  <si>
    <t>Общая площадь</t>
  </si>
  <si>
    <t>Нежилая площадь</t>
  </si>
  <si>
    <t>Оплата провайдеров за 2016г.</t>
  </si>
  <si>
    <t>ОАО "Ростелеком"</t>
  </si>
  <si>
    <t>ЗАО "Электро-ком"</t>
  </si>
  <si>
    <t>ОАО "МТС"</t>
  </si>
  <si>
    <t>ОАО "ВымпелКом"</t>
  </si>
  <si>
    <t>ООО Макснет-Системы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</si>
</sst>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6" fillId="24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2" fontId="2" fillId="0" borderId="12" xfId="39" applyNumberFormat="1" applyBorder="1" applyAlignment="1" quotePrefix="1">
      <alignment horizontal="right" vertical="center" wrapText="1"/>
      <protection/>
    </xf>
    <xf numFmtId="4" fontId="1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>
      <alignment horizontal="left" vertical="center" wrapText="1"/>
      <protection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1" xfId="33" applyBorder="1" applyAlignment="1">
      <alignment horizontal="left" vertical="top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85" zoomScaleNormal="85" zoomScalePageLayoutView="0" workbookViewId="0" topLeftCell="A4">
      <selection activeCell="J19" sqref="J19:L1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7.875" style="1" customWidth="1"/>
    <col min="5" max="5" width="7.25390625" style="1" customWidth="1"/>
    <col min="6" max="6" width="10.125" style="1" customWidth="1"/>
    <col min="7" max="7" width="12.625" style="1" customWidth="1"/>
    <col min="8" max="8" width="12.75390625" style="1" customWidth="1"/>
    <col min="9" max="9" width="11.003906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125" style="1" customWidth="1"/>
    <col min="15" max="15" width="22.75390625" style="1" customWidth="1"/>
    <col min="16" max="16384" width="9.125" style="1" customWidth="1"/>
  </cols>
  <sheetData>
    <row r="1" spans="3:13" ht="18" customHeight="1">
      <c r="C1" s="67" t="s">
        <v>0</v>
      </c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4:11" ht="12.75" customHeight="1">
      <c r="D2" s="69" t="s">
        <v>1</v>
      </c>
      <c r="E2" s="70"/>
      <c r="F2" s="70"/>
      <c r="G2" s="70"/>
      <c r="H2" s="70"/>
      <c r="I2" s="70"/>
      <c r="J2" s="70"/>
      <c r="K2" s="70"/>
    </row>
    <row r="3" spans="3:10" ht="20.25" customHeight="1">
      <c r="C3" s="71" t="s">
        <v>2</v>
      </c>
      <c r="D3" s="72"/>
      <c r="E3" s="72"/>
      <c r="F3" s="72"/>
      <c r="G3" s="72"/>
      <c r="H3" s="72"/>
      <c r="I3" s="72"/>
      <c r="J3" s="72"/>
    </row>
    <row r="4" spans="1:15" ht="48" customHeight="1">
      <c r="A4" s="2" t="s">
        <v>3</v>
      </c>
      <c r="B4" s="59" t="s">
        <v>4</v>
      </c>
      <c r="C4" s="57"/>
      <c r="D4" s="58"/>
      <c r="E4" s="4" t="s">
        <v>5</v>
      </c>
      <c r="F4" s="2" t="s">
        <v>6</v>
      </c>
      <c r="G4" s="4" t="s">
        <v>37</v>
      </c>
      <c r="H4" s="2" t="s">
        <v>7</v>
      </c>
      <c r="I4" s="4" t="s">
        <v>8</v>
      </c>
      <c r="J4" s="59" t="s">
        <v>9</v>
      </c>
      <c r="K4" s="57"/>
      <c r="L4" s="58"/>
      <c r="M4" s="59" t="s">
        <v>10</v>
      </c>
      <c r="N4" s="60"/>
      <c r="O4" s="2" t="s">
        <v>11</v>
      </c>
    </row>
    <row r="5" spans="1:15" ht="18.75" customHeight="1">
      <c r="A5" s="3"/>
      <c r="B5" s="73" t="s">
        <v>58</v>
      </c>
      <c r="C5" s="74"/>
      <c r="D5" s="75"/>
      <c r="E5" s="6" t="s">
        <v>13</v>
      </c>
      <c r="F5" s="2"/>
      <c r="G5" s="46">
        <f>G6+G7</f>
        <v>3292.3</v>
      </c>
      <c r="H5" s="2"/>
      <c r="I5" s="4"/>
      <c r="J5" s="54"/>
      <c r="K5" s="57"/>
      <c r="L5" s="58"/>
      <c r="M5" s="54"/>
      <c r="N5" s="55"/>
      <c r="O5" s="2"/>
    </row>
    <row r="6" spans="1:15" ht="15.75" customHeight="1">
      <c r="A6" s="5"/>
      <c r="B6" s="50" t="s">
        <v>12</v>
      </c>
      <c r="C6" s="57"/>
      <c r="D6" s="58"/>
      <c r="E6" s="6" t="s">
        <v>13</v>
      </c>
      <c r="F6" s="7"/>
      <c r="G6" s="8">
        <v>3185.4</v>
      </c>
      <c r="H6" s="7"/>
      <c r="I6" s="9"/>
      <c r="J6" s="54"/>
      <c r="K6" s="57"/>
      <c r="L6" s="58"/>
      <c r="M6" s="54"/>
      <c r="N6" s="55"/>
      <c r="O6" s="7"/>
    </row>
    <row r="7" spans="1:15" ht="15.75" customHeight="1">
      <c r="A7" s="5"/>
      <c r="B7" s="78" t="s">
        <v>59</v>
      </c>
      <c r="C7" s="57"/>
      <c r="D7" s="58"/>
      <c r="E7" s="6" t="s">
        <v>13</v>
      </c>
      <c r="F7" s="7"/>
      <c r="G7" s="8">
        <v>106.9</v>
      </c>
      <c r="H7" s="7"/>
      <c r="I7" s="9"/>
      <c r="J7" s="54"/>
      <c r="K7" s="57"/>
      <c r="L7" s="58"/>
      <c r="M7" s="54"/>
      <c r="N7" s="55"/>
      <c r="O7" s="7"/>
    </row>
    <row r="8" spans="1:15" ht="26.25" customHeight="1">
      <c r="A8" s="11">
        <v>1</v>
      </c>
      <c r="B8" s="56" t="s">
        <v>14</v>
      </c>
      <c r="C8" s="57"/>
      <c r="D8" s="58"/>
      <c r="E8" s="9"/>
      <c r="F8" s="12">
        <v>7.97</v>
      </c>
      <c r="G8" s="8">
        <v>304204.28</v>
      </c>
      <c r="H8" s="12">
        <v>324558.43</v>
      </c>
      <c r="I8" s="8">
        <v>304204.28</v>
      </c>
      <c r="J8" s="53">
        <v>20354.15</v>
      </c>
      <c r="K8" s="57"/>
      <c r="L8" s="58"/>
      <c r="M8" s="54"/>
      <c r="N8" s="55"/>
      <c r="O8" s="26" t="s">
        <v>38</v>
      </c>
    </row>
    <row r="9" spans="1:15" ht="30" customHeight="1">
      <c r="A9" s="5">
        <v>1.1</v>
      </c>
      <c r="B9" s="50" t="s">
        <v>15</v>
      </c>
      <c r="C9" s="57"/>
      <c r="D9" s="58"/>
      <c r="E9" s="6" t="s">
        <v>16</v>
      </c>
      <c r="F9" s="12">
        <v>0.77</v>
      </c>
      <c r="G9" s="8">
        <v>29389.87</v>
      </c>
      <c r="H9" s="12">
        <v>31356.35</v>
      </c>
      <c r="I9" s="8">
        <v>29389.87</v>
      </c>
      <c r="J9" s="53">
        <v>1966.48</v>
      </c>
      <c r="K9" s="57"/>
      <c r="L9" s="58"/>
      <c r="M9" s="54"/>
      <c r="N9" s="55"/>
      <c r="O9" s="26" t="s">
        <v>39</v>
      </c>
    </row>
    <row r="10" spans="1:15" ht="15" customHeight="1">
      <c r="A10" s="5">
        <v>1.2</v>
      </c>
      <c r="B10" s="50" t="s">
        <v>17</v>
      </c>
      <c r="C10" s="57"/>
      <c r="D10" s="58"/>
      <c r="E10" s="6" t="s">
        <v>16</v>
      </c>
      <c r="F10" s="12">
        <v>1.55</v>
      </c>
      <c r="G10" s="8">
        <v>59161.39</v>
      </c>
      <c r="H10" s="12">
        <v>63119.85</v>
      </c>
      <c r="I10" s="8">
        <v>59161.39</v>
      </c>
      <c r="J10" s="53">
        <v>3958.46</v>
      </c>
      <c r="K10" s="57"/>
      <c r="L10" s="58"/>
      <c r="M10" s="54"/>
      <c r="N10" s="55"/>
      <c r="O10" s="26" t="s">
        <v>39</v>
      </c>
    </row>
    <row r="11" spans="1:15" ht="15" customHeight="1">
      <c r="A11" s="5">
        <v>1.3</v>
      </c>
      <c r="B11" s="50" t="s">
        <v>18</v>
      </c>
      <c r="C11" s="57"/>
      <c r="D11" s="58"/>
      <c r="E11" s="6" t="s">
        <v>16</v>
      </c>
      <c r="F11" s="12">
        <v>2.39</v>
      </c>
      <c r="G11" s="8">
        <v>91223.09</v>
      </c>
      <c r="H11" s="12">
        <v>97326.78</v>
      </c>
      <c r="I11" s="8">
        <v>91223.09</v>
      </c>
      <c r="J11" s="53">
        <v>6103.69</v>
      </c>
      <c r="K11" s="57"/>
      <c r="L11" s="58"/>
      <c r="M11" s="54"/>
      <c r="N11" s="55"/>
      <c r="O11" s="26" t="s">
        <v>39</v>
      </c>
    </row>
    <row r="12" spans="1:15" ht="21.75" customHeight="1">
      <c r="A12" s="5">
        <v>1.4</v>
      </c>
      <c r="B12" s="50" t="s">
        <v>19</v>
      </c>
      <c r="C12" s="57"/>
      <c r="D12" s="58"/>
      <c r="E12" s="6" t="s">
        <v>16</v>
      </c>
      <c r="F12" s="12">
        <v>1.46</v>
      </c>
      <c r="G12" s="8">
        <v>55726.28</v>
      </c>
      <c r="H12" s="12">
        <v>59454.9</v>
      </c>
      <c r="I12" s="8">
        <v>55726.28</v>
      </c>
      <c r="J12" s="53">
        <v>3728.62</v>
      </c>
      <c r="K12" s="57"/>
      <c r="L12" s="58"/>
      <c r="M12" s="54"/>
      <c r="N12" s="55"/>
      <c r="O12" s="26" t="s">
        <v>40</v>
      </c>
    </row>
    <row r="13" spans="1:15" ht="15" customHeight="1">
      <c r="A13" s="5">
        <v>1.5</v>
      </c>
      <c r="B13" s="50" t="s">
        <v>20</v>
      </c>
      <c r="C13" s="57"/>
      <c r="D13" s="58"/>
      <c r="E13" s="6" t="s">
        <v>16</v>
      </c>
      <c r="F13" s="12">
        <v>1.23</v>
      </c>
      <c r="G13" s="8">
        <v>46947.51</v>
      </c>
      <c r="H13" s="12">
        <v>50088.76</v>
      </c>
      <c r="I13" s="8">
        <v>46947.51</v>
      </c>
      <c r="J13" s="53">
        <v>3141.25</v>
      </c>
      <c r="K13" s="57"/>
      <c r="L13" s="58"/>
      <c r="M13" s="54"/>
      <c r="N13" s="55"/>
      <c r="O13" s="26" t="s">
        <v>41</v>
      </c>
    </row>
    <row r="14" spans="1:15" ht="15" customHeight="1">
      <c r="A14" s="5">
        <v>1.6</v>
      </c>
      <c r="B14" s="50" t="s">
        <v>21</v>
      </c>
      <c r="C14" s="57"/>
      <c r="D14" s="58"/>
      <c r="E14" s="6" t="s">
        <v>16</v>
      </c>
      <c r="F14" s="12">
        <v>0.32</v>
      </c>
      <c r="G14" s="8">
        <v>12213.99</v>
      </c>
      <c r="H14" s="12">
        <v>13031.24</v>
      </c>
      <c r="I14" s="8">
        <v>12213.99</v>
      </c>
      <c r="J14" s="53">
        <v>817.25</v>
      </c>
      <c r="K14" s="57"/>
      <c r="L14" s="58"/>
      <c r="M14" s="54"/>
      <c r="N14" s="55"/>
      <c r="O14" s="26" t="s">
        <v>42</v>
      </c>
    </row>
    <row r="15" spans="1:15" ht="41.25" customHeight="1">
      <c r="A15" s="5">
        <v>1.7</v>
      </c>
      <c r="B15" s="50" t="s">
        <v>22</v>
      </c>
      <c r="C15" s="57"/>
      <c r="D15" s="58"/>
      <c r="E15" s="13" t="s">
        <v>16</v>
      </c>
      <c r="F15" s="12">
        <v>0.08</v>
      </c>
      <c r="G15" s="14">
        <v>3053.47</v>
      </c>
      <c r="H15" s="12">
        <v>3257.76</v>
      </c>
      <c r="I15" s="14">
        <v>3053.47</v>
      </c>
      <c r="J15" s="53">
        <v>204.29</v>
      </c>
      <c r="K15" s="57"/>
      <c r="L15" s="58"/>
      <c r="M15" s="54"/>
      <c r="N15" s="58"/>
      <c r="O15" s="26" t="s">
        <v>43</v>
      </c>
    </row>
    <row r="16" spans="1:15" ht="15" customHeight="1">
      <c r="A16" s="15">
        <v>1.8</v>
      </c>
      <c r="B16" s="50" t="s">
        <v>23</v>
      </c>
      <c r="C16" s="57"/>
      <c r="D16" s="58"/>
      <c r="E16" s="13" t="s">
        <v>16</v>
      </c>
      <c r="F16" s="12">
        <v>0.1</v>
      </c>
      <c r="G16" s="14">
        <v>3816.86</v>
      </c>
      <c r="H16" s="12">
        <v>4072.25</v>
      </c>
      <c r="I16" s="14">
        <v>3816.86</v>
      </c>
      <c r="J16" s="53">
        <v>255.39</v>
      </c>
      <c r="K16" s="57"/>
      <c r="L16" s="58"/>
      <c r="M16" s="54"/>
      <c r="N16" s="58"/>
      <c r="O16" s="26" t="s">
        <v>44</v>
      </c>
    </row>
    <row r="17" spans="1:15" ht="41.25" customHeight="1">
      <c r="A17" s="15">
        <v>1.9</v>
      </c>
      <c r="B17" s="50" t="s">
        <v>24</v>
      </c>
      <c r="C17" s="57"/>
      <c r="D17" s="58"/>
      <c r="E17" s="16" t="s">
        <v>16</v>
      </c>
      <c r="F17" s="12">
        <v>0.07</v>
      </c>
      <c r="G17" s="17">
        <v>2671.83</v>
      </c>
      <c r="H17" s="12">
        <v>2850.59</v>
      </c>
      <c r="I17" s="17">
        <v>2671.83</v>
      </c>
      <c r="J17" s="53">
        <v>178.76</v>
      </c>
      <c r="K17" s="51"/>
      <c r="L17" s="52"/>
      <c r="M17" s="54"/>
      <c r="N17" s="52"/>
      <c r="O17" s="26" t="s">
        <v>45</v>
      </c>
    </row>
    <row r="18" spans="1:15" ht="14.25" customHeight="1">
      <c r="A18" s="18">
        <v>2</v>
      </c>
      <c r="B18" s="56" t="s">
        <v>25</v>
      </c>
      <c r="C18" s="51"/>
      <c r="D18" s="52"/>
      <c r="E18" s="13" t="s">
        <v>16</v>
      </c>
      <c r="F18" s="12">
        <v>2.98</v>
      </c>
      <c r="G18" s="14">
        <v>113909.04</v>
      </c>
      <c r="H18" s="12">
        <v>121455.81</v>
      </c>
      <c r="I18" s="14">
        <v>113909.04</v>
      </c>
      <c r="J18" s="53">
        <v>7546.77</v>
      </c>
      <c r="K18" s="51"/>
      <c r="L18" s="52"/>
      <c r="M18" s="54"/>
      <c r="N18" s="52"/>
      <c r="O18" s="26" t="s">
        <v>46</v>
      </c>
    </row>
    <row r="19" spans="1:15" ht="15" customHeight="1">
      <c r="A19" s="19">
        <v>3</v>
      </c>
      <c r="B19" s="56" t="s">
        <v>26</v>
      </c>
      <c r="C19" s="51"/>
      <c r="D19" s="52"/>
      <c r="E19" s="13" t="s">
        <v>16</v>
      </c>
      <c r="F19" s="12">
        <v>1.82</v>
      </c>
      <c r="G19" s="10"/>
      <c r="H19" s="12">
        <f>H20+H21</f>
        <v>205942.93</v>
      </c>
      <c r="I19" s="14">
        <f>I22</f>
        <v>169720</v>
      </c>
      <c r="J19" s="53">
        <f>H19-I19</f>
        <v>36222.92999999999</v>
      </c>
      <c r="K19" s="51"/>
      <c r="L19" s="52"/>
      <c r="M19" s="54"/>
      <c r="N19" s="52"/>
      <c r="O19" s="7"/>
    </row>
    <row r="20" spans="1:15" ht="15" customHeight="1">
      <c r="A20" s="15"/>
      <c r="B20" s="50" t="s">
        <v>27</v>
      </c>
      <c r="C20" s="51"/>
      <c r="D20" s="52"/>
      <c r="E20" s="13" t="s">
        <v>16</v>
      </c>
      <c r="F20" s="7"/>
      <c r="G20" s="14">
        <v>69570</v>
      </c>
      <c r="H20" s="12">
        <v>75388.64</v>
      </c>
      <c r="I20" s="10"/>
      <c r="J20" s="54"/>
      <c r="K20" s="51"/>
      <c r="L20" s="52"/>
      <c r="M20" s="54"/>
      <c r="N20" s="52"/>
      <c r="O20" s="7"/>
    </row>
    <row r="21" spans="1:15" ht="15" customHeight="1">
      <c r="A21" s="15"/>
      <c r="B21" s="50" t="s">
        <v>28</v>
      </c>
      <c r="C21" s="51"/>
      <c r="D21" s="52"/>
      <c r="E21" s="13" t="s">
        <v>16</v>
      </c>
      <c r="F21" s="7"/>
      <c r="G21" s="10"/>
      <c r="H21" s="12">
        <v>130554.29</v>
      </c>
      <c r="I21" s="10"/>
      <c r="J21" s="54"/>
      <c r="K21" s="51"/>
      <c r="L21" s="52"/>
      <c r="M21" s="54"/>
      <c r="N21" s="52"/>
      <c r="O21" s="7"/>
    </row>
    <row r="22" spans="1:15" ht="15" customHeight="1">
      <c r="A22" s="15"/>
      <c r="B22" s="50" t="s">
        <v>29</v>
      </c>
      <c r="C22" s="51"/>
      <c r="D22" s="52"/>
      <c r="E22" s="13" t="s">
        <v>16</v>
      </c>
      <c r="F22" s="7"/>
      <c r="G22" s="10"/>
      <c r="H22" s="7"/>
      <c r="I22" s="14">
        <f>F36</f>
        <v>169720</v>
      </c>
      <c r="J22" s="54"/>
      <c r="K22" s="51"/>
      <c r="L22" s="52"/>
      <c r="M22" s="54"/>
      <c r="N22" s="52"/>
      <c r="O22" s="7"/>
    </row>
    <row r="23" spans="1:15" ht="15" customHeight="1">
      <c r="A23" s="15"/>
      <c r="B23" s="50"/>
      <c r="C23" s="51"/>
      <c r="D23" s="52"/>
      <c r="E23" s="13"/>
      <c r="F23" s="7"/>
      <c r="G23" s="10"/>
      <c r="H23" s="7"/>
      <c r="I23" s="14"/>
      <c r="J23" s="54"/>
      <c r="K23" s="51"/>
      <c r="L23" s="52"/>
      <c r="M23" s="54"/>
      <c r="N23" s="52"/>
      <c r="O23" s="7"/>
    </row>
    <row r="24" spans="1:15" ht="15" customHeight="1">
      <c r="A24" s="19">
        <v>4</v>
      </c>
      <c r="B24" s="56" t="s">
        <v>30</v>
      </c>
      <c r="C24" s="51"/>
      <c r="D24" s="52"/>
      <c r="E24" s="13" t="s">
        <v>16</v>
      </c>
      <c r="F24" s="7"/>
      <c r="G24" s="10"/>
      <c r="H24" s="12">
        <f>H25+H26</f>
        <v>38406.8</v>
      </c>
      <c r="I24" s="10"/>
      <c r="J24" s="53">
        <f>H24-I24</f>
        <v>38406.8</v>
      </c>
      <c r="K24" s="51"/>
      <c r="L24" s="52"/>
      <c r="M24" s="54"/>
      <c r="N24" s="52"/>
      <c r="O24" s="7"/>
    </row>
    <row r="25" spans="1:15" ht="15" customHeight="1">
      <c r="A25" s="15"/>
      <c r="B25" s="50" t="s">
        <v>27</v>
      </c>
      <c r="C25" s="51"/>
      <c r="D25" s="52"/>
      <c r="E25" s="20"/>
      <c r="F25" s="7"/>
      <c r="G25" s="10"/>
      <c r="H25" s="12">
        <v>2846.26</v>
      </c>
      <c r="I25" s="10"/>
      <c r="J25" s="54"/>
      <c r="K25" s="51"/>
      <c r="L25" s="52"/>
      <c r="M25" s="54"/>
      <c r="N25" s="52"/>
      <c r="O25" s="7"/>
    </row>
    <row r="26" spans="1:15" ht="15" customHeight="1">
      <c r="A26" s="15"/>
      <c r="B26" s="50" t="s">
        <v>28</v>
      </c>
      <c r="C26" s="51"/>
      <c r="D26" s="52"/>
      <c r="E26" s="20"/>
      <c r="F26" s="7"/>
      <c r="G26" s="10"/>
      <c r="H26" s="12">
        <v>35560.54</v>
      </c>
      <c r="I26" s="10"/>
      <c r="J26" s="54"/>
      <c r="K26" s="51"/>
      <c r="L26" s="52"/>
      <c r="M26" s="54"/>
      <c r="N26" s="52"/>
      <c r="O26" s="7"/>
    </row>
    <row r="27" spans="1:15" ht="15" customHeight="1">
      <c r="A27" s="5"/>
      <c r="B27" s="50" t="s">
        <v>31</v>
      </c>
      <c r="C27" s="51"/>
      <c r="D27" s="52"/>
      <c r="E27" s="21"/>
      <c r="F27" s="7"/>
      <c r="G27" s="9"/>
      <c r="H27" s="7"/>
      <c r="I27" s="9"/>
      <c r="J27" s="54"/>
      <c r="K27" s="51"/>
      <c r="L27" s="52"/>
      <c r="M27" s="54"/>
      <c r="N27" s="55"/>
      <c r="O27" s="7"/>
    </row>
    <row r="28" spans="1:15" ht="15" customHeight="1">
      <c r="A28" s="11">
        <v>5</v>
      </c>
      <c r="B28" s="56" t="s">
        <v>32</v>
      </c>
      <c r="C28" s="51"/>
      <c r="D28" s="52"/>
      <c r="E28" s="21"/>
      <c r="F28" s="7"/>
      <c r="G28" s="8">
        <v>1815740.81</v>
      </c>
      <c r="H28" s="12">
        <v>1893332.81</v>
      </c>
      <c r="I28" s="8">
        <v>1815740.81</v>
      </c>
      <c r="J28" s="53">
        <v>77592</v>
      </c>
      <c r="K28" s="51"/>
      <c r="L28" s="52"/>
      <c r="M28" s="54"/>
      <c r="N28" s="55"/>
      <c r="O28" s="7"/>
    </row>
    <row r="29" spans="1:15" ht="15" customHeight="1">
      <c r="A29" s="5"/>
      <c r="B29" s="50" t="s">
        <v>33</v>
      </c>
      <c r="C29" s="51"/>
      <c r="D29" s="52"/>
      <c r="E29" s="6" t="s">
        <v>16</v>
      </c>
      <c r="F29" s="7"/>
      <c r="G29" s="8">
        <v>166462.39</v>
      </c>
      <c r="H29" s="12">
        <v>178269.17</v>
      </c>
      <c r="I29" s="8">
        <v>166462.39</v>
      </c>
      <c r="J29" s="53">
        <v>11806.78</v>
      </c>
      <c r="K29" s="51"/>
      <c r="L29" s="52"/>
      <c r="M29" s="54"/>
      <c r="N29" s="55"/>
      <c r="O29" s="26" t="s">
        <v>47</v>
      </c>
    </row>
    <row r="30" spans="1:15" ht="24.75" customHeight="1">
      <c r="A30" s="5"/>
      <c r="B30" s="50" t="s">
        <v>34</v>
      </c>
      <c r="C30" s="51"/>
      <c r="D30" s="52"/>
      <c r="E30" s="6" t="s">
        <v>16</v>
      </c>
      <c r="F30" s="7"/>
      <c r="G30" s="22">
        <v>451808.38</v>
      </c>
      <c r="H30" s="12">
        <v>465521.24</v>
      </c>
      <c r="I30" s="22">
        <v>451808.38</v>
      </c>
      <c r="J30" s="53">
        <v>13712.86</v>
      </c>
      <c r="K30" s="51"/>
      <c r="L30" s="52"/>
      <c r="M30" s="54"/>
      <c r="N30" s="55"/>
      <c r="O30" s="26" t="s">
        <v>48</v>
      </c>
    </row>
    <row r="31" spans="1:15" ht="15" customHeight="1">
      <c r="A31" s="23"/>
      <c r="B31" s="50" t="s">
        <v>35</v>
      </c>
      <c r="C31" s="51"/>
      <c r="D31" s="52"/>
      <c r="E31" s="24" t="s">
        <v>16</v>
      </c>
      <c r="F31" s="7"/>
      <c r="G31" s="12">
        <v>167035.1</v>
      </c>
      <c r="H31" s="12">
        <v>176269.36</v>
      </c>
      <c r="I31" s="12">
        <v>167035.1</v>
      </c>
      <c r="J31" s="53">
        <v>9234.26</v>
      </c>
      <c r="K31" s="51"/>
      <c r="L31" s="52"/>
      <c r="M31" s="54"/>
      <c r="N31" s="52"/>
      <c r="O31" s="26" t="s">
        <v>47</v>
      </c>
    </row>
    <row r="32" spans="1:15" ht="24" customHeight="1">
      <c r="A32" s="15"/>
      <c r="B32" s="50" t="s">
        <v>36</v>
      </c>
      <c r="C32" s="51"/>
      <c r="D32" s="52"/>
      <c r="E32" s="25" t="s">
        <v>16</v>
      </c>
      <c r="F32" s="7"/>
      <c r="G32" s="12">
        <v>1030434.94</v>
      </c>
      <c r="H32" s="12">
        <v>1072296.75</v>
      </c>
      <c r="I32" s="12">
        <v>1030434.94</v>
      </c>
      <c r="J32" s="53">
        <v>41861.81</v>
      </c>
      <c r="K32" s="51"/>
      <c r="L32" s="52"/>
      <c r="M32" s="54"/>
      <c r="N32" s="52"/>
      <c r="O32" s="26" t="s">
        <v>48</v>
      </c>
    </row>
    <row r="33" ht="15" customHeight="1"/>
    <row r="36" spans="1:6" ht="12.75">
      <c r="A36" s="79" t="s">
        <v>54</v>
      </c>
      <c r="B36" s="80"/>
      <c r="C36" s="80"/>
      <c r="D36" s="80"/>
      <c r="E36" s="81"/>
      <c r="F36" s="27">
        <f>F37+F38+F39</f>
        <v>169720</v>
      </c>
    </row>
    <row r="37" spans="1:6" ht="12.75">
      <c r="A37" s="76" t="s">
        <v>55</v>
      </c>
      <c r="B37" s="77"/>
      <c r="C37" s="77"/>
      <c r="D37" s="77"/>
      <c r="E37" s="58"/>
      <c r="F37" s="44">
        <v>137543</v>
      </c>
    </row>
    <row r="38" spans="1:6" ht="12.75">
      <c r="A38" s="76" t="s">
        <v>56</v>
      </c>
      <c r="B38" s="77"/>
      <c r="C38" s="77"/>
      <c r="D38" s="77"/>
      <c r="E38" s="58"/>
      <c r="F38" s="44">
        <v>6659</v>
      </c>
    </row>
    <row r="39" spans="1:6" ht="12.75">
      <c r="A39" s="76" t="s">
        <v>57</v>
      </c>
      <c r="B39" s="77"/>
      <c r="C39" s="77"/>
      <c r="D39" s="77"/>
      <c r="E39" s="58"/>
      <c r="F39" s="45">
        <v>25518</v>
      </c>
    </row>
    <row r="40" spans="1:6" ht="12.75">
      <c r="A40" s="28"/>
      <c r="B40" s="28"/>
      <c r="C40" s="28"/>
      <c r="D40" s="28"/>
      <c r="E40" s="29"/>
      <c r="F40" s="30"/>
    </row>
    <row r="42" spans="1:7" ht="12.75">
      <c r="A42" s="82" t="s">
        <v>60</v>
      </c>
      <c r="B42" s="83"/>
      <c r="C42" s="83"/>
      <c r="D42" s="83"/>
      <c r="E42" s="84"/>
      <c r="F42" s="49">
        <f>SUM(F43:F47)</f>
        <v>12532.560000000001</v>
      </c>
      <c r="G42" s="31"/>
    </row>
    <row r="43" spans="1:7" ht="12.75">
      <c r="A43" s="64" t="s">
        <v>61</v>
      </c>
      <c r="B43" s="65"/>
      <c r="C43" s="65"/>
      <c r="D43" s="65"/>
      <c r="E43" s="66"/>
      <c r="F43" s="47">
        <v>1620</v>
      </c>
      <c r="G43" s="31"/>
    </row>
    <row r="44" spans="1:7" ht="12.75">
      <c r="A44" s="64" t="s">
        <v>62</v>
      </c>
      <c r="B44" s="65"/>
      <c r="C44" s="65"/>
      <c r="D44" s="65"/>
      <c r="E44" s="66"/>
      <c r="F44" s="47">
        <v>5400</v>
      </c>
      <c r="G44" s="31"/>
    </row>
    <row r="45" spans="1:7" ht="12.75">
      <c r="A45" s="64" t="s">
        <v>63</v>
      </c>
      <c r="B45" s="65"/>
      <c r="C45" s="65"/>
      <c r="D45" s="65"/>
      <c r="E45" s="66"/>
      <c r="F45" s="47">
        <v>2700</v>
      </c>
      <c r="G45" s="31"/>
    </row>
    <row r="46" spans="1:7" ht="12.75">
      <c r="A46" s="64" t="s">
        <v>64</v>
      </c>
      <c r="B46" s="65"/>
      <c r="C46" s="65"/>
      <c r="D46" s="65"/>
      <c r="E46" s="66"/>
      <c r="F46" s="47">
        <v>1535.85</v>
      </c>
      <c r="G46" s="31"/>
    </row>
    <row r="47" spans="1:7" ht="12.75">
      <c r="A47" s="64" t="s">
        <v>65</v>
      </c>
      <c r="B47" s="65"/>
      <c r="C47" s="65"/>
      <c r="D47" s="65"/>
      <c r="E47" s="66"/>
      <c r="F47" s="48">
        <v>1276.71</v>
      </c>
      <c r="G47" s="31"/>
    </row>
    <row r="48" spans="1:6" ht="12.75">
      <c r="A48" s="32"/>
      <c r="B48" s="33"/>
      <c r="C48" s="33"/>
      <c r="D48" s="33"/>
      <c r="E48" s="33"/>
      <c r="F48" s="34"/>
    </row>
    <row r="49" spans="1:6" ht="12.75">
      <c r="A49" s="35"/>
      <c r="B49" s="36"/>
      <c r="C49" s="36"/>
      <c r="D49" s="36"/>
      <c r="E49" s="37"/>
      <c r="F49" s="37"/>
    </row>
    <row r="50" spans="2:9" ht="12.75">
      <c r="B50" s="38"/>
      <c r="C50" s="39"/>
      <c r="D50" s="40"/>
      <c r="E50" s="38" t="s">
        <v>49</v>
      </c>
      <c r="F50" s="41"/>
      <c r="G50" s="41"/>
      <c r="H50"/>
      <c r="I50"/>
    </row>
    <row r="51" spans="2:9" ht="12.75">
      <c r="B51" s="42"/>
      <c r="C51" s="40"/>
      <c r="D51" s="41"/>
      <c r="E51" s="41"/>
      <c r="F51" s="41"/>
      <c r="G51" s="41"/>
      <c r="H51"/>
      <c r="I51"/>
    </row>
    <row r="52" spans="2:9" ht="12.75">
      <c r="B52" s="41"/>
      <c r="C52" s="41"/>
      <c r="D52" s="41"/>
      <c r="E52" s="41"/>
      <c r="F52" s="41"/>
      <c r="G52" s="41"/>
      <c r="H52"/>
      <c r="I52"/>
    </row>
    <row r="53" spans="2:9" ht="12.75">
      <c r="B53" s="42"/>
      <c r="C53" s="41"/>
      <c r="D53" s="41"/>
      <c r="E53" s="41"/>
      <c r="F53" s="42" t="s">
        <v>50</v>
      </c>
      <c r="G53" s="43"/>
      <c r="H53" s="41"/>
      <c r="I53"/>
    </row>
    <row r="54" spans="1:9" ht="12.75">
      <c r="A54" s="61" t="s">
        <v>51</v>
      </c>
      <c r="B54" s="62"/>
      <c r="C54" s="43"/>
      <c r="D54" s="41"/>
      <c r="E54" s="41"/>
      <c r="F54" s="41"/>
      <c r="G54" s="41"/>
      <c r="H54"/>
      <c r="I54"/>
    </row>
    <row r="55" spans="1:9" ht="12.75">
      <c r="A55" s="63" t="s">
        <v>52</v>
      </c>
      <c r="B55" s="62"/>
      <c r="C55" s="43"/>
      <c r="D55" s="41"/>
      <c r="E55" s="41"/>
      <c r="F55" s="41"/>
      <c r="G55" s="41"/>
      <c r="H55"/>
      <c r="I55"/>
    </row>
    <row r="56" spans="1:9" ht="12.75">
      <c r="A56" s="63" t="s">
        <v>53</v>
      </c>
      <c r="B56" s="62"/>
      <c r="C56" s="43"/>
      <c r="D56" s="41"/>
      <c r="E56" s="41"/>
      <c r="F56" s="41"/>
      <c r="G56" s="41"/>
      <c r="H56"/>
      <c r="I56"/>
    </row>
  </sheetData>
  <sheetProtection/>
  <mergeCells count="103">
    <mergeCell ref="M6:N6"/>
    <mergeCell ref="A56:B56"/>
    <mergeCell ref="A39:E39"/>
    <mergeCell ref="B7:D7"/>
    <mergeCell ref="J7:L7"/>
    <mergeCell ref="A43:E43"/>
    <mergeCell ref="A44:E44"/>
    <mergeCell ref="A36:E36"/>
    <mergeCell ref="A37:E37"/>
    <mergeCell ref="A38:E38"/>
    <mergeCell ref="C1:M1"/>
    <mergeCell ref="D2:K2"/>
    <mergeCell ref="C3:J3"/>
    <mergeCell ref="B4:D4"/>
    <mergeCell ref="J4:L4"/>
    <mergeCell ref="A55:B55"/>
    <mergeCell ref="A45:E45"/>
    <mergeCell ref="A46:E46"/>
    <mergeCell ref="A47:E47"/>
    <mergeCell ref="B9:D9"/>
    <mergeCell ref="J9:L9"/>
    <mergeCell ref="M9:N9"/>
    <mergeCell ref="A54:B54"/>
    <mergeCell ref="A42:E42"/>
    <mergeCell ref="M4:N4"/>
    <mergeCell ref="B8:D8"/>
    <mergeCell ref="J8:L8"/>
    <mergeCell ref="M8:N8"/>
    <mergeCell ref="M7:N7"/>
    <mergeCell ref="B5:D5"/>
    <mergeCell ref="J5:L5"/>
    <mergeCell ref="M5:N5"/>
    <mergeCell ref="B6:D6"/>
    <mergeCell ref="J6:L6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4:D24"/>
    <mergeCell ref="J24:L24"/>
    <mergeCell ref="M24:N24"/>
    <mergeCell ref="B23:D23"/>
    <mergeCell ref="J23:L23"/>
    <mergeCell ref="M23:N23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</mergeCells>
  <printOptions/>
  <pageMargins left="0.16" right="0.24" top="0.2" bottom="0.3611111111111111" header="0.21" footer="0.5"/>
  <pageSetup horizontalDpi="600" verticalDpi="600" orientation="landscape" paperSize="9" scale="88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2017-03-13T05:44:42Z</cp:lastPrinted>
  <dcterms:created xsi:type="dcterms:W3CDTF">2017-02-12T11:59:50Z</dcterms:created>
  <dcterms:modified xsi:type="dcterms:W3CDTF">2017-03-13T05:44:47Z</dcterms:modified>
  <cp:category/>
  <cp:version/>
  <cp:contentType/>
  <cp:contentStatus/>
</cp:coreProperties>
</file>