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<sst xmlns="http://schemas.openxmlformats.org/spreadsheetml/2006/main" count="265" uniqueCount="85">
  <si>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</si>
  <si>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</si>
  <si>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Аэропортовская ул, д.12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</si>
  <si>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</si>
  <si>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</si>
  <si>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</si>
  <si>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</si>
  <si>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</si>
  <si>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</si>
  <si>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</si>
  <si>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</si>
  <si>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</si>
  <si>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</si>
  <si>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</si>
  <si>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</si>
  <si>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</si>
  <si>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</si>
  <si>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3414,50 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</si>
  <si>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</si>
  <si>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</si>
  <si>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</si>
  <si>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</si>
  <si>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</si>
  <si>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</si>
  <si>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</si>
  <si>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</si>
  <si>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</si>
  <si>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</si>
  <si>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</si>
  <si>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</si>
  <si>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</si>
  <si>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</si>
  <si>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</si>
  <si>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</si>
  <si>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</si>
  <si>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</si>
  <si>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</si>
  <si>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</si>
  <si>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</si>
  <si>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</si>
  <si>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</si>
  <si>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</si>
  <si>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2</t>
  </si>
  <si>
    <t>Обслуживание ОДПУ (ХВС)</t>
  </si>
  <si>
    <t xml:space="preserve"> </t>
  </si>
  <si>
    <t xml:space="preserve"> 3</t>
  </si>
  <si>
    <t>Обслуживание ОДПУ (ГВС)</t>
  </si>
  <si>
    <t xml:space="preserve"> 4</t>
  </si>
  <si>
    <t>Обслуживание ОДПУ (Отопление)</t>
  </si>
  <si>
    <t>Обслуживание ОДПУ (Электроэнергия)</t>
  </si>
  <si>
    <t xml:space="preserve"> 6</t>
  </si>
  <si>
    <t xml:space="preserve"> Техническое обслуживание лифтов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</si>
  <si>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</si>
  <si>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</si>
  <si>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</si>
  <si>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</si>
  <si>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 xml:space="preserve"> 8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</si>
  <si>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</si>
  <si>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</si>
  <si>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</si>
  <si>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</si>
  <si>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</si>
  <si>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</si>
  <si>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</si>
  <si>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</si>
  <si>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</si>
  <si>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</si>
  <si>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</si>
  <si>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</si>
  <si>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</si>
  <si>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</si>
  <si>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</si>
  <si>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</si>
  <si>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</si>
  <si>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</si>
  <si>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</si>
  <si>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</si>
  <si>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</si>
  <si>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_________________________________________Л.М.Кочубеева</t>
  </si>
  <si>
    <t>Исп. Начальник ПЭО</t>
  </si>
  <si>
    <t>Воеводская Н.А.</t>
  </si>
  <si>
    <t>55-37-81</t>
  </si>
  <si>
    <t xml:space="preserve"> Выполненные работы в 2020г.</t>
  </si>
  <si>
    <t>Изоляция труб</t>
  </si>
  <si>
    <t xml:space="preserve">Оплата провайдеров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</si>
</sst>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0" xfId="34" applyNumberFormat="1" applyBorder="1" applyAlignment="1" quotePrefix="1">
      <alignment horizontal="right" vertical="top" wrapText="1"/>
      <protection/>
    </xf>
    <xf numFmtId="0" fontId="28" fillId="0" borderId="10" xfId="36" applyBorder="1" applyAlignment="1" quotePrefix="1">
      <alignment horizontal="left" vertical="top" wrapText="1"/>
      <protection/>
    </xf>
    <xf numFmtId="0" fontId="28" fillId="0" borderId="10" xfId="38" applyBorder="1" applyAlignment="1" quotePrefix="1">
      <alignment horizontal="left" vertical="top" wrapText="1"/>
      <protection/>
    </xf>
    <xf numFmtId="0" fontId="28" fillId="0" borderId="10" xfId="40" applyNumberFormat="1" applyBorder="1" applyAlignment="1" quotePrefix="1">
      <alignment horizontal="right" vertical="top" wrapText="1"/>
      <protection/>
    </xf>
    <xf numFmtId="0" fontId="28" fillId="0" borderId="10" xfId="43" applyBorder="1" applyAlignment="1" quotePrefix="1">
      <alignment horizontal="left" vertical="top" wrapText="1"/>
      <protection/>
    </xf>
    <xf numFmtId="0" fontId="28" fillId="0" borderId="10" xfId="46" applyBorder="1" applyAlignment="1" quotePrefix="1">
      <alignment horizontal="left" vertical="top" wrapText="1"/>
      <protection/>
    </xf>
    <xf numFmtId="0" fontId="28" fillId="0" borderId="10" xfId="42" applyBorder="1" applyAlignment="1" quotePrefix="1">
      <alignment horizontal="right" vertical="top" wrapText="1"/>
      <protection/>
    </xf>
    <xf numFmtId="0" fontId="28" fillId="0" borderId="10" xfId="47" applyBorder="1" applyAlignment="1" quotePrefix="1">
      <alignment horizontal="right" vertical="top" wrapText="1"/>
      <protection/>
    </xf>
    <xf numFmtId="0" fontId="28" fillId="0" borderId="10" xfId="34" applyBorder="1" applyAlignment="1" quotePrefix="1">
      <alignment horizontal="left" vertical="top" wrapText="1"/>
      <protection/>
    </xf>
    <xf numFmtId="0" fontId="28" fillId="0" borderId="10" xfId="38" applyBorder="1" applyAlignment="1">
      <alignment horizontal="left" vertical="top" wrapText="1"/>
      <protection/>
    </xf>
    <xf numFmtId="0" fontId="2" fillId="0" borderId="10" xfId="34" applyFont="1" applyBorder="1" applyAlignment="1">
      <alignment horizontal="left" vertical="center" wrapText="1"/>
      <protection/>
    </xf>
    <xf numFmtId="0" fontId="2" fillId="0" borderId="11" xfId="34" applyFont="1" applyBorder="1" applyAlignment="1">
      <alignment vertical="top" wrapText="1"/>
      <protection/>
    </xf>
    <xf numFmtId="0" fontId="2" fillId="0" borderId="10" xfId="34" applyFont="1" applyBorder="1" applyAlignment="1">
      <alignment horizontal="left" vertical="top" wrapText="1"/>
      <protection/>
    </xf>
    <xf numFmtId="0" fontId="28" fillId="0" borderId="10" xfId="34" applyBorder="1" applyAlignment="1">
      <alignment horizontal="left" vertical="top" wrapText="1"/>
      <protection/>
    </xf>
    <xf numFmtId="0" fontId="3" fillId="0" borderId="12" xfId="75" applyBorder="1" applyAlignment="1">
      <alignment wrapText="1"/>
      <protection/>
    </xf>
    <xf numFmtId="0" fontId="3" fillId="0" borderId="0" xfId="75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Border="1">
      <alignment/>
      <protection/>
    </xf>
    <xf numFmtId="0" fontId="4" fillId="0" borderId="0" xfId="75" applyFont="1" applyBorder="1">
      <alignment/>
      <protection/>
    </xf>
    <xf numFmtId="0" fontId="3" fillId="0" borderId="0" xfId="75">
      <alignment/>
      <protection/>
    </xf>
    <xf numFmtId="2" fontId="3" fillId="0" borderId="0" xfId="75" applyNumberFormat="1" applyBorder="1">
      <alignment/>
      <protection/>
    </xf>
    <xf numFmtId="0" fontId="0" fillId="0" borderId="10" xfId="0" applyBorder="1" applyAlignment="1">
      <alignment vertical="top" wrapText="1"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0" fillId="0" borderId="10" xfId="0" applyBorder="1" applyAlignment="1">
      <alignment wrapText="1"/>
    </xf>
    <xf numFmtId="0" fontId="28" fillId="0" borderId="10" xfId="36" applyBorder="1" applyAlignment="1" quotePrefix="1">
      <alignment horizontal="left" vertical="top" wrapText="1"/>
      <protection/>
    </xf>
    <xf numFmtId="0" fontId="28" fillId="0" borderId="10" xfId="38" applyBorder="1" applyAlignment="1" quotePrefix="1">
      <alignment horizontal="left" vertical="top" wrapText="1"/>
      <protection/>
    </xf>
    <xf numFmtId="0" fontId="28" fillId="0" borderId="10" xfId="40" applyNumberFormat="1" applyBorder="1" applyAlignment="1" quotePrefix="1">
      <alignment horizontal="right" vertical="top" wrapText="1"/>
      <protection/>
    </xf>
    <xf numFmtId="0" fontId="28" fillId="0" borderId="11" xfId="38" applyBorder="1" applyAlignment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0" fontId="28" fillId="0" borderId="13" xfId="34" applyNumberFormat="1" applyBorder="1" applyAlignment="1" quotePrefix="1">
      <alignment vertical="top" wrapText="1"/>
      <protection/>
    </xf>
    <xf numFmtId="0" fontId="0" fillId="0" borderId="14" xfId="0" applyBorder="1" applyAlignment="1">
      <alignment wrapText="1"/>
    </xf>
    <xf numFmtId="2" fontId="28" fillId="0" borderId="10" xfId="39" applyNumberFormat="1" applyBorder="1" applyAlignment="1" quotePrefix="1">
      <alignment horizontal="right" vertical="top" wrapText="1"/>
      <protection/>
    </xf>
    <xf numFmtId="2" fontId="0" fillId="0" borderId="10" xfId="0" applyNumberFormat="1" applyBorder="1" applyAlignment="1">
      <alignment wrapText="1"/>
    </xf>
    <xf numFmtId="2" fontId="28" fillId="0" borderId="10" xfId="35" applyNumberFormat="1" applyBorder="1" applyAlignment="1" quotePrefix="1">
      <alignment horizontal="right" vertical="top" wrapText="1"/>
      <protection/>
    </xf>
    <xf numFmtId="0" fontId="28" fillId="0" borderId="15" xfId="33" applyBorder="1" applyAlignment="1">
      <alignment horizontal="left" vertical="top" wrapText="1"/>
      <protection/>
    </xf>
    <xf numFmtId="0" fontId="28" fillId="0" borderId="16" xfId="33" applyBorder="1" applyAlignment="1" quotePrefix="1">
      <alignment horizontal="left" vertical="top" wrapText="1"/>
      <protection/>
    </xf>
    <xf numFmtId="0" fontId="28" fillId="0" borderId="17" xfId="33" applyBorder="1" applyAlignment="1" quotePrefix="1">
      <alignment horizontal="left" vertical="top" wrapText="1"/>
      <protection/>
    </xf>
    <xf numFmtId="0" fontId="28" fillId="0" borderId="15" xfId="34" applyBorder="1" applyAlignment="1" quotePrefix="1">
      <alignment horizontal="center" vertical="top" wrapText="1"/>
      <protection/>
    </xf>
    <xf numFmtId="0" fontId="28" fillId="0" borderId="16" xfId="34" applyBorder="1" applyAlignment="1" quotePrefix="1">
      <alignment horizontal="center" vertical="top" wrapText="1"/>
      <protection/>
    </xf>
    <xf numFmtId="0" fontId="28" fillId="0" borderId="17" xfId="34" applyBorder="1" applyAlignment="1" quotePrefix="1">
      <alignment horizontal="center" vertical="top" wrapText="1"/>
      <protection/>
    </xf>
    <xf numFmtId="0" fontId="6" fillId="0" borderId="0" xfId="75" applyFont="1" applyAlignment="1">
      <alignment/>
      <protection/>
    </xf>
    <xf numFmtId="0" fontId="4" fillId="0" borderId="10" xfId="75" applyFont="1" applyBorder="1" applyAlignment="1">
      <alignment wrapText="1"/>
      <protection/>
    </xf>
    <xf numFmtId="0" fontId="3" fillId="0" borderId="10" xfId="75" applyBorder="1" applyAlignment="1">
      <alignment wrapText="1"/>
      <protection/>
    </xf>
    <xf numFmtId="2" fontId="4" fillId="33" borderId="10" xfId="75" applyNumberFormat="1" applyFont="1" applyFill="1" applyBorder="1" applyAlignment="1">
      <alignment horizontal="center" wrapText="1"/>
      <protection/>
    </xf>
    <xf numFmtId="0" fontId="5" fillId="0" borderId="10" xfId="75" applyFont="1" applyFill="1" applyBorder="1" applyAlignment="1">
      <alignment vertical="center" wrapText="1"/>
      <protection/>
    </xf>
    <xf numFmtId="0" fontId="5" fillId="0" borderId="10" xfId="75" applyFont="1" applyFill="1" applyBorder="1" applyAlignment="1">
      <alignment wrapText="1"/>
      <protection/>
    </xf>
    <xf numFmtId="2" fontId="3" fillId="0" borderId="10" xfId="75" applyNumberFormat="1" applyBorder="1" applyAlignment="1">
      <alignment horizontal="center" wrapText="1"/>
      <protection/>
    </xf>
    <xf numFmtId="2" fontId="0" fillId="0" borderId="0" xfId="75" applyNumberFormat="1" applyFont="1" applyBorder="1" applyAlignment="1">
      <alignment/>
      <protection/>
    </xf>
    <xf numFmtId="0" fontId="0" fillId="0" borderId="0" xfId="0" applyAlignment="1">
      <alignment/>
    </xf>
    <xf numFmtId="0" fontId="6" fillId="0" borderId="0" xfId="75" applyFont="1" applyBorder="1" applyAlignment="1">
      <alignment horizontal="left"/>
      <protection/>
    </xf>
    <xf numFmtId="0" fontId="28" fillId="0" borderId="10" xfId="33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28" fillId="0" borderId="10" xfId="34" applyNumberFormat="1" applyBorder="1" applyAlignment="1" quotePrefix="1">
      <alignment horizontal="righ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9" fillId="0" borderId="10" xfId="45" applyBorder="1" applyAlignment="1" quotePrefix="1">
      <alignment horizontal="left" vertical="top" wrapText="1"/>
      <protection/>
    </xf>
    <xf numFmtId="0" fontId="28" fillId="0" borderId="10" xfId="44" applyBorder="1" applyAlignment="1" quotePrefix="1">
      <alignment horizontal="left" vertical="top" wrapText="1"/>
      <protection/>
    </xf>
    <xf numFmtId="0" fontId="28" fillId="0" borderId="10" xfId="42" applyBorder="1" applyAlignment="1" quotePrefix="1">
      <alignment horizontal="right" vertical="top" wrapText="1"/>
      <protection/>
    </xf>
    <xf numFmtId="2" fontId="28" fillId="0" borderId="10" xfId="42" applyNumberFormat="1" applyBorder="1" applyAlignment="1" quotePrefix="1">
      <alignment horizontal="right" vertical="top" wrapText="1"/>
      <protection/>
    </xf>
    <xf numFmtId="2" fontId="0" fillId="0" borderId="10" xfId="0" applyNumberFormat="1" applyBorder="1" applyAlignment="1">
      <alignment vertical="top" wrapText="1"/>
    </xf>
    <xf numFmtId="0" fontId="28" fillId="0" borderId="10" xfId="48" applyBorder="1" applyAlignment="1" quotePrefix="1">
      <alignment horizontal="right" vertical="top" wrapText="1"/>
      <protection/>
    </xf>
    <xf numFmtId="0" fontId="28" fillId="0" borderId="10" xfId="47" applyBorder="1" applyAlignment="1" quotePrefix="1">
      <alignment horizontal="right" vertical="top" wrapText="1"/>
      <protection/>
    </xf>
    <xf numFmtId="0" fontId="28" fillId="0" borderId="10" xfId="47" applyBorder="1" applyAlignment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0" xfId="33" applyBorder="1" applyAlignment="1">
      <alignment horizontal="left" vertical="top" wrapText="1"/>
      <protection/>
    </xf>
    <xf numFmtId="0" fontId="29" fillId="0" borderId="10" xfId="45" applyBorder="1" applyAlignment="1">
      <alignment horizontal="lef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0" xfId="37" applyBorder="1" applyAlignment="1" quotePrefix="1">
      <alignment horizontal="left" vertical="top" wrapText="1"/>
      <protection/>
    </xf>
    <xf numFmtId="0" fontId="28" fillId="0" borderId="10" xfId="39" applyNumberFormat="1" applyBorder="1" applyAlignment="1" quotePrefix="1">
      <alignment horizontal="right" vertical="top" wrapText="1"/>
      <protection/>
    </xf>
    <xf numFmtId="0" fontId="28" fillId="0" borderId="10" xfId="41" applyNumberFormat="1" applyBorder="1" applyAlignment="1" quotePrefix="1">
      <alignment horizontal="right" vertical="top" wrapText="1"/>
      <protection/>
    </xf>
    <xf numFmtId="0" fontId="28" fillId="0" borderId="10" xfId="40" applyBorder="1" applyAlignment="1" quotePrefix="1">
      <alignment horizontal="right" vertical="top" wrapText="1"/>
      <protection/>
    </xf>
    <xf numFmtId="0" fontId="28" fillId="0" borderId="10" xfId="40" applyBorder="1" applyAlignment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1" xfId="38" applyBorder="1" applyAlignment="1">
      <alignment horizontal="left" vertical="top" wrapText="1"/>
      <protection/>
    </xf>
    <xf numFmtId="0" fontId="28" fillId="0" borderId="18" xfId="38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28" fillId="0" borderId="10" xfId="42" applyNumberFormat="1" applyBorder="1" applyAlignment="1" quotePrefix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0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14">
      <selection activeCell="B20" sqref="B20:D21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28125" style="1" customWidth="1"/>
    <col min="11" max="12" width="0.13671875" style="1" hidden="1" customWidth="1"/>
    <col min="13" max="13" width="12.71093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8515625" style="1" customWidth="1"/>
    <col min="18" max="18" width="2.57421875" style="1" customWidth="1"/>
    <col min="19" max="19" width="11.140625" style="1" customWidth="1"/>
    <col min="20" max="20" width="22.421875" style="1" customWidth="1"/>
    <col min="21" max="16384" width="9.140625" style="1" customWidth="1"/>
  </cols>
  <sheetData>
    <row r="1" spans="3:18" ht="17.25" customHeight="1">
      <c r="C1" s="90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3:18" ht="0" customHeight="1" hidden="1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4:16" ht="18" customHeight="1">
      <c r="D3" s="92" t="s">
        <v>1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ht="0.75" customHeight="1"/>
    <row r="5" spans="3:15" ht="18" customHeight="1">
      <c r="C5" s="94" t="s">
        <v>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ht="2.25" customHeight="1"/>
    <row r="7" spans="1:20" ht="48" customHeight="1">
      <c r="A7" s="2" t="s">
        <v>3</v>
      </c>
      <c r="B7" s="96" t="s">
        <v>4</v>
      </c>
      <c r="C7" s="88"/>
      <c r="D7" s="88"/>
      <c r="E7" s="2" t="s">
        <v>5</v>
      </c>
      <c r="F7" s="2" t="s">
        <v>6</v>
      </c>
      <c r="G7" s="3"/>
      <c r="H7" s="2" t="s">
        <v>7</v>
      </c>
      <c r="I7" s="3"/>
      <c r="J7" s="2" t="s">
        <v>8</v>
      </c>
      <c r="K7" s="3"/>
      <c r="L7" s="96" t="s">
        <v>9</v>
      </c>
      <c r="M7" s="88"/>
      <c r="N7" s="3"/>
      <c r="O7" s="96" t="s">
        <v>10</v>
      </c>
      <c r="P7" s="88"/>
      <c r="Q7" s="88"/>
      <c r="R7" s="96" t="s">
        <v>11</v>
      </c>
      <c r="S7" s="97"/>
      <c r="T7" s="2" t="s">
        <v>12</v>
      </c>
    </row>
    <row r="8" spans="1:20" ht="15" customHeight="1">
      <c r="A8" s="4" t="s">
        <v>13</v>
      </c>
      <c r="B8" s="61" t="s">
        <v>14</v>
      </c>
      <c r="C8" s="88"/>
      <c r="D8" s="88"/>
      <c r="E8" s="5" t="s">
        <v>15</v>
      </c>
      <c r="F8" s="6" t="s">
        <v>13</v>
      </c>
      <c r="G8" s="3"/>
      <c r="H8" s="3">
        <f>H9+H10</f>
        <v>3414.5</v>
      </c>
      <c r="I8" s="3"/>
      <c r="J8" s="64" t="s">
        <v>13</v>
      </c>
      <c r="K8" s="88"/>
      <c r="L8" s="3"/>
      <c r="M8" s="64" t="s">
        <v>13</v>
      </c>
      <c r="N8" s="88"/>
      <c r="O8" s="64" t="s">
        <v>13</v>
      </c>
      <c r="P8" s="65"/>
      <c r="Q8" s="65"/>
      <c r="R8" s="64" t="s">
        <v>13</v>
      </c>
      <c r="S8" s="88"/>
      <c r="T8" s="6" t="s">
        <v>13</v>
      </c>
    </row>
    <row r="9" spans="1:20" ht="15" customHeight="1">
      <c r="A9" s="4" t="s">
        <v>13</v>
      </c>
      <c r="B9" s="61" t="s">
        <v>16</v>
      </c>
      <c r="C9" s="76"/>
      <c r="D9" s="76"/>
      <c r="E9" s="5" t="s">
        <v>15</v>
      </c>
      <c r="F9" s="6" t="s">
        <v>13</v>
      </c>
      <c r="G9" s="3"/>
      <c r="H9" s="6" t="s">
        <v>17</v>
      </c>
      <c r="I9" s="3"/>
      <c r="J9" s="64" t="s">
        <v>13</v>
      </c>
      <c r="K9" s="88"/>
      <c r="L9" s="3"/>
      <c r="M9" s="64" t="s">
        <v>13</v>
      </c>
      <c r="N9" s="88"/>
      <c r="O9" s="64" t="s">
        <v>13</v>
      </c>
      <c r="P9" s="65"/>
      <c r="Q9" s="65"/>
      <c r="R9" s="64" t="s">
        <v>13</v>
      </c>
      <c r="S9" s="88"/>
      <c r="T9" s="6" t="s">
        <v>13</v>
      </c>
    </row>
    <row r="10" spans="1:20" ht="15" customHeight="1">
      <c r="A10" s="4" t="s">
        <v>13</v>
      </c>
      <c r="B10" s="61" t="s">
        <v>18</v>
      </c>
      <c r="C10" s="76"/>
      <c r="D10" s="76"/>
      <c r="E10" s="5" t="s">
        <v>15</v>
      </c>
      <c r="F10" s="6" t="s">
        <v>13</v>
      </c>
      <c r="G10" s="3"/>
      <c r="H10" s="6">
        <v>0</v>
      </c>
      <c r="I10" s="3"/>
      <c r="J10" s="64" t="s">
        <v>13</v>
      </c>
      <c r="K10" s="88"/>
      <c r="L10" s="3"/>
      <c r="M10" s="64" t="s">
        <v>13</v>
      </c>
      <c r="N10" s="88"/>
      <c r="O10" s="64" t="s">
        <v>13</v>
      </c>
      <c r="P10" s="65"/>
      <c r="Q10" s="65"/>
      <c r="R10" s="64" t="s">
        <v>13</v>
      </c>
      <c r="S10" s="88"/>
      <c r="T10" s="6" t="s">
        <v>13</v>
      </c>
    </row>
    <row r="11" spans="1:20" ht="26.25" customHeight="1">
      <c r="A11" s="7" t="s">
        <v>19</v>
      </c>
      <c r="B11" s="66" t="s">
        <v>20</v>
      </c>
      <c r="C11" s="88"/>
      <c r="D11" s="88"/>
      <c r="E11" s="35" t="s">
        <v>23</v>
      </c>
      <c r="F11" s="39">
        <v>13.38</v>
      </c>
      <c r="G11" s="3"/>
      <c r="H11" s="8">
        <v>542258.75</v>
      </c>
      <c r="I11" s="3"/>
      <c r="J11" s="63">
        <v>551452.41</v>
      </c>
      <c r="K11" s="88"/>
      <c r="L11" s="3"/>
      <c r="M11" s="40">
        <v>542258.75</v>
      </c>
      <c r="N11" s="41"/>
      <c r="O11" s="63"/>
      <c r="P11" s="88"/>
      <c r="Q11" s="88"/>
      <c r="R11" s="64" t="s">
        <v>13</v>
      </c>
      <c r="S11" s="88"/>
      <c r="T11" s="16" t="s">
        <v>64</v>
      </c>
    </row>
    <row r="12" spans="1:20" ht="15">
      <c r="A12" s="34" t="s">
        <v>21</v>
      </c>
      <c r="B12" s="80" t="s">
        <v>22</v>
      </c>
      <c r="C12" s="88"/>
      <c r="D12" s="88"/>
      <c r="E12" s="35" t="s">
        <v>23</v>
      </c>
      <c r="F12" s="42">
        <v>1.09</v>
      </c>
      <c r="G12" s="3"/>
      <c r="H12" s="36">
        <v>44175.04</v>
      </c>
      <c r="I12" s="3"/>
      <c r="J12" s="81">
        <v>44924.01</v>
      </c>
      <c r="K12" s="88"/>
      <c r="L12" s="3"/>
      <c r="M12" s="89">
        <v>44175.04</v>
      </c>
      <c r="N12" s="62"/>
      <c r="O12" s="82"/>
      <c r="P12" s="88"/>
      <c r="Q12" s="88"/>
      <c r="R12" s="83" t="s">
        <v>13</v>
      </c>
      <c r="S12" s="84"/>
      <c r="T12" s="37" t="s">
        <v>65</v>
      </c>
    </row>
    <row r="13" spans="1:20" ht="0" customHeight="1" hidden="1">
      <c r="A13" s="85" t="s">
        <v>24</v>
      </c>
      <c r="B13" s="61" t="s">
        <v>25</v>
      </c>
      <c r="C13" s="62"/>
      <c r="D13" s="62"/>
      <c r="E13" s="75" t="s">
        <v>23</v>
      </c>
      <c r="F13" s="78">
        <v>1.38</v>
      </c>
      <c r="G13" s="3"/>
      <c r="H13" s="63">
        <v>55928.05</v>
      </c>
      <c r="I13" s="3"/>
      <c r="J13" s="63">
        <v>56876.27</v>
      </c>
      <c r="K13" s="62"/>
      <c r="L13" s="3"/>
      <c r="M13" s="63">
        <v>55928.05</v>
      </c>
      <c r="N13" s="62"/>
      <c r="O13" s="63"/>
      <c r="P13" s="62"/>
      <c r="Q13" s="62"/>
      <c r="R13" s="64" t="s">
        <v>13</v>
      </c>
      <c r="S13" s="62"/>
      <c r="T13" s="86" t="s">
        <v>65</v>
      </c>
    </row>
    <row r="14" spans="1:20" ht="15" customHeight="1">
      <c r="A14" s="62"/>
      <c r="B14" s="62"/>
      <c r="C14" s="62"/>
      <c r="D14" s="62"/>
      <c r="E14" s="62"/>
      <c r="F14" s="70"/>
      <c r="G14" s="3"/>
      <c r="H14" s="62"/>
      <c r="I14" s="3"/>
      <c r="J14" s="62"/>
      <c r="K14" s="62"/>
      <c r="L14" s="3"/>
      <c r="M14" s="62"/>
      <c r="N14" s="62"/>
      <c r="O14" s="62"/>
      <c r="P14" s="62"/>
      <c r="Q14" s="62"/>
      <c r="R14" s="62"/>
      <c r="S14" s="62"/>
      <c r="T14" s="87"/>
    </row>
    <row r="15" spans="1:20" ht="15" customHeight="1">
      <c r="A15" s="4" t="s">
        <v>26</v>
      </c>
      <c r="B15" s="61" t="s">
        <v>27</v>
      </c>
      <c r="C15" s="76"/>
      <c r="D15" s="76"/>
      <c r="E15" s="5" t="s">
        <v>23</v>
      </c>
      <c r="F15" s="39">
        <v>3.04</v>
      </c>
      <c r="G15" s="3"/>
      <c r="H15" s="8">
        <v>123203.77</v>
      </c>
      <c r="I15" s="3"/>
      <c r="J15" s="63">
        <v>125292.62</v>
      </c>
      <c r="K15" s="62"/>
      <c r="L15" s="3"/>
      <c r="M15" s="63">
        <v>123203.77</v>
      </c>
      <c r="N15" s="62"/>
      <c r="O15" s="63"/>
      <c r="P15" s="65"/>
      <c r="Q15" s="65"/>
      <c r="R15" s="64" t="s">
        <v>13</v>
      </c>
      <c r="S15" s="62"/>
      <c r="T15" s="17" t="s">
        <v>65</v>
      </c>
    </row>
    <row r="16" spans="1:20" ht="23.25" customHeight="1">
      <c r="A16" s="4" t="s">
        <v>28</v>
      </c>
      <c r="B16" s="61" t="s">
        <v>29</v>
      </c>
      <c r="C16" s="76"/>
      <c r="D16" s="76"/>
      <c r="E16" s="5" t="s">
        <v>23</v>
      </c>
      <c r="F16" s="39">
        <v>2.3</v>
      </c>
      <c r="G16" s="3"/>
      <c r="H16" s="8">
        <v>93213.38</v>
      </c>
      <c r="I16" s="3"/>
      <c r="J16" s="63">
        <v>94793.77</v>
      </c>
      <c r="K16" s="62"/>
      <c r="L16" s="3"/>
      <c r="M16" s="63">
        <v>93213.38</v>
      </c>
      <c r="N16" s="62"/>
      <c r="O16" s="63"/>
      <c r="P16" s="65"/>
      <c r="Q16" s="65"/>
      <c r="R16" s="64" t="s">
        <v>13</v>
      </c>
      <c r="S16" s="62"/>
      <c r="T16" s="18" t="s">
        <v>66</v>
      </c>
    </row>
    <row r="17" spans="1:20" ht="0" customHeight="1" hidden="1">
      <c r="A17" s="3"/>
      <c r="B17" s="3"/>
      <c r="C17" s="3"/>
      <c r="D17" s="3"/>
      <c r="E17" s="3"/>
      <c r="F17" s="4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8" t="s">
        <v>67</v>
      </c>
    </row>
    <row r="18" spans="1:20" ht="15" customHeight="1">
      <c r="A18" s="4" t="s">
        <v>30</v>
      </c>
      <c r="B18" s="61" t="s">
        <v>31</v>
      </c>
      <c r="C18" s="62"/>
      <c r="D18" s="62"/>
      <c r="E18" s="5" t="s">
        <v>23</v>
      </c>
      <c r="F18" s="39">
        <v>1.32</v>
      </c>
      <c r="G18" s="3"/>
      <c r="H18" s="8">
        <v>53496.4</v>
      </c>
      <c r="I18" s="3"/>
      <c r="J18" s="63">
        <v>54403.4</v>
      </c>
      <c r="K18" s="62"/>
      <c r="L18" s="3"/>
      <c r="M18" s="63">
        <v>53496.4</v>
      </c>
      <c r="N18" s="62"/>
      <c r="O18" s="63"/>
      <c r="P18" s="62"/>
      <c r="Q18" s="62"/>
      <c r="R18" s="64" t="s">
        <v>13</v>
      </c>
      <c r="S18" s="62"/>
      <c r="T18" s="18" t="s">
        <v>67</v>
      </c>
    </row>
    <row r="19" spans="1:20" ht="14.25" customHeight="1">
      <c r="A19" s="9" t="s">
        <v>32</v>
      </c>
      <c r="B19" s="80" t="s">
        <v>33</v>
      </c>
      <c r="C19" s="62"/>
      <c r="D19" s="62"/>
      <c r="E19" s="10" t="s">
        <v>23</v>
      </c>
      <c r="F19" s="42">
        <v>0.38</v>
      </c>
      <c r="G19" s="3"/>
      <c r="H19" s="11">
        <v>15400.53</v>
      </c>
      <c r="I19" s="3"/>
      <c r="J19" s="81">
        <v>15661.66</v>
      </c>
      <c r="K19" s="62"/>
      <c r="L19" s="3"/>
      <c r="M19" s="81">
        <v>15400.53</v>
      </c>
      <c r="N19" s="62"/>
      <c r="O19" s="82"/>
      <c r="P19" s="62"/>
      <c r="Q19" s="62"/>
      <c r="R19" s="83" t="s">
        <v>13</v>
      </c>
      <c r="S19" s="84"/>
      <c r="T19" s="18" t="s">
        <v>68</v>
      </c>
    </row>
    <row r="20" spans="1:20" ht="0.75" customHeight="1">
      <c r="A20" s="85" t="s">
        <v>34</v>
      </c>
      <c r="B20" s="61" t="s">
        <v>35</v>
      </c>
      <c r="C20" s="62"/>
      <c r="D20" s="62"/>
      <c r="E20" s="75" t="s">
        <v>23</v>
      </c>
      <c r="F20" s="78">
        <v>0.16</v>
      </c>
      <c r="G20" s="3"/>
      <c r="H20" s="63">
        <v>6484.39</v>
      </c>
      <c r="I20" s="3"/>
      <c r="J20" s="63">
        <v>6594.33</v>
      </c>
      <c r="K20" s="62"/>
      <c r="L20" s="3"/>
      <c r="M20" s="63">
        <v>6484.39</v>
      </c>
      <c r="N20" s="62"/>
      <c r="O20" s="63"/>
      <c r="P20" s="62"/>
      <c r="Q20" s="62"/>
      <c r="R20" s="64" t="s">
        <v>13</v>
      </c>
      <c r="S20" s="62"/>
      <c r="T20" s="18" t="s">
        <v>70</v>
      </c>
    </row>
    <row r="21" spans="1:20" ht="14.25" customHeight="1">
      <c r="A21" s="62"/>
      <c r="B21" s="62"/>
      <c r="C21" s="62"/>
      <c r="D21" s="62"/>
      <c r="E21" s="62"/>
      <c r="F21" s="70"/>
      <c r="G21" s="3"/>
      <c r="H21" s="62"/>
      <c r="I21" s="3"/>
      <c r="J21" s="62"/>
      <c r="K21" s="62"/>
      <c r="L21" s="3"/>
      <c r="M21" s="62"/>
      <c r="N21" s="62"/>
      <c r="O21" s="62"/>
      <c r="P21" s="62"/>
      <c r="Q21" s="62"/>
      <c r="R21" s="62"/>
      <c r="S21" s="62"/>
      <c r="T21" s="19" t="s">
        <v>69</v>
      </c>
    </row>
    <row r="22" spans="1:20" ht="0" customHeight="1" hidden="1">
      <c r="A22" s="3"/>
      <c r="B22" s="3"/>
      <c r="C22" s="3"/>
      <c r="D22" s="3"/>
      <c r="E22" s="3"/>
      <c r="F22" s="4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" customHeight="1">
      <c r="A23" s="4" t="s">
        <v>36</v>
      </c>
      <c r="B23" s="61" t="s">
        <v>37</v>
      </c>
      <c r="C23" s="76"/>
      <c r="D23" s="76"/>
      <c r="E23" s="5" t="s">
        <v>23</v>
      </c>
      <c r="F23" s="39">
        <v>0.15</v>
      </c>
      <c r="G23" s="3"/>
      <c r="H23" s="8">
        <v>6079.17</v>
      </c>
      <c r="I23" s="3"/>
      <c r="J23" s="63">
        <v>6182.22</v>
      </c>
      <c r="K23" s="62"/>
      <c r="L23" s="3"/>
      <c r="M23" s="63">
        <v>6079.17</v>
      </c>
      <c r="N23" s="62"/>
      <c r="O23" s="63"/>
      <c r="P23" s="65"/>
      <c r="Q23" s="65"/>
      <c r="R23" s="64" t="s">
        <v>13</v>
      </c>
      <c r="S23" s="62"/>
      <c r="T23" s="18" t="s">
        <v>70</v>
      </c>
    </row>
    <row r="24" spans="1:20" ht="15" customHeight="1">
      <c r="A24" s="4" t="s">
        <v>38</v>
      </c>
      <c r="B24" s="61" t="s">
        <v>39</v>
      </c>
      <c r="C24" s="76"/>
      <c r="D24" s="76"/>
      <c r="E24" s="5" t="s">
        <v>23</v>
      </c>
      <c r="F24" s="39">
        <v>0.06</v>
      </c>
      <c r="G24" s="3"/>
      <c r="H24" s="8">
        <v>2431.64</v>
      </c>
      <c r="I24" s="3"/>
      <c r="J24" s="63">
        <v>2472.84</v>
      </c>
      <c r="K24" s="62"/>
      <c r="L24" s="3"/>
      <c r="M24" s="63">
        <v>2431.64</v>
      </c>
      <c r="N24" s="62"/>
      <c r="O24" s="63"/>
      <c r="P24" s="65"/>
      <c r="Q24" s="65"/>
      <c r="R24" s="64" t="s">
        <v>13</v>
      </c>
      <c r="S24" s="62"/>
      <c r="T24" s="20" t="s">
        <v>71</v>
      </c>
    </row>
    <row r="25" spans="1:20" ht="20.25" customHeight="1">
      <c r="A25" s="4" t="s">
        <v>40</v>
      </c>
      <c r="B25" s="61" t="s">
        <v>41</v>
      </c>
      <c r="C25" s="76"/>
      <c r="D25" s="76"/>
      <c r="E25" s="5" t="s">
        <v>23</v>
      </c>
      <c r="F25" s="39">
        <v>3.5</v>
      </c>
      <c r="G25" s="3"/>
      <c r="H25" s="8">
        <v>141846.49</v>
      </c>
      <c r="I25" s="3"/>
      <c r="J25" s="63">
        <v>144251.4</v>
      </c>
      <c r="K25" s="62"/>
      <c r="L25" s="3"/>
      <c r="M25" s="63">
        <v>141846.49</v>
      </c>
      <c r="N25" s="62"/>
      <c r="O25" s="63"/>
      <c r="P25" s="65"/>
      <c r="Q25" s="65"/>
      <c r="R25" s="63"/>
      <c r="S25" s="62"/>
      <c r="T25" s="20" t="s">
        <v>71</v>
      </c>
    </row>
    <row r="26" spans="1:20" ht="14.25" customHeight="1" hidden="1">
      <c r="A26" s="7" t="s">
        <v>42</v>
      </c>
      <c r="B26" s="66" t="s">
        <v>43</v>
      </c>
      <c r="C26" s="77"/>
      <c r="D26" s="77"/>
      <c r="E26" s="5" t="s">
        <v>23</v>
      </c>
      <c r="F26" s="44" t="s">
        <v>13</v>
      </c>
      <c r="G26" s="3"/>
      <c r="H26" s="6" t="s">
        <v>44</v>
      </c>
      <c r="I26" s="3"/>
      <c r="J26" s="64" t="s">
        <v>44</v>
      </c>
      <c r="K26" s="62"/>
      <c r="L26" s="3"/>
      <c r="M26" s="64" t="s">
        <v>44</v>
      </c>
      <c r="N26" s="62"/>
      <c r="O26" s="64" t="s">
        <v>13</v>
      </c>
      <c r="P26" s="65"/>
      <c r="Q26" s="65"/>
      <c r="R26" s="64" t="s">
        <v>44</v>
      </c>
      <c r="S26" s="62"/>
      <c r="T26" s="6" t="s">
        <v>13</v>
      </c>
    </row>
    <row r="27" spans="1:20" ht="14.25" customHeight="1" hidden="1">
      <c r="A27" s="7" t="s">
        <v>45</v>
      </c>
      <c r="B27" s="66" t="s">
        <v>46</v>
      </c>
      <c r="C27" s="77"/>
      <c r="D27" s="77"/>
      <c r="E27" s="5" t="s">
        <v>23</v>
      </c>
      <c r="F27" s="44" t="s">
        <v>13</v>
      </c>
      <c r="G27" s="3"/>
      <c r="H27" s="6" t="s">
        <v>44</v>
      </c>
      <c r="I27" s="3"/>
      <c r="J27" s="64" t="s">
        <v>44</v>
      </c>
      <c r="K27" s="62"/>
      <c r="L27" s="3"/>
      <c r="M27" s="64" t="s">
        <v>44</v>
      </c>
      <c r="N27" s="62"/>
      <c r="O27" s="64" t="s">
        <v>13</v>
      </c>
      <c r="P27" s="65"/>
      <c r="Q27" s="65"/>
      <c r="R27" s="64" t="s">
        <v>44</v>
      </c>
      <c r="S27" s="62"/>
      <c r="T27" s="6" t="s">
        <v>13</v>
      </c>
    </row>
    <row r="28" spans="1:20" ht="14.25" customHeight="1" hidden="1">
      <c r="A28" s="7" t="s">
        <v>47</v>
      </c>
      <c r="B28" s="66" t="s">
        <v>48</v>
      </c>
      <c r="C28" s="77"/>
      <c r="D28" s="77"/>
      <c r="E28" s="5" t="s">
        <v>23</v>
      </c>
      <c r="F28" s="44" t="s">
        <v>13</v>
      </c>
      <c r="G28" s="3"/>
      <c r="H28" s="6" t="s">
        <v>44</v>
      </c>
      <c r="I28" s="3"/>
      <c r="J28" s="64" t="s">
        <v>44</v>
      </c>
      <c r="K28" s="62"/>
      <c r="L28" s="3"/>
      <c r="M28" s="64" t="s">
        <v>44</v>
      </c>
      <c r="N28" s="62"/>
      <c r="O28" s="64" t="s">
        <v>13</v>
      </c>
      <c r="P28" s="65"/>
      <c r="Q28" s="65"/>
      <c r="R28" s="64" t="s">
        <v>44</v>
      </c>
      <c r="S28" s="62"/>
      <c r="T28" s="6" t="s">
        <v>13</v>
      </c>
    </row>
    <row r="29" spans="1:20" ht="18" customHeight="1">
      <c r="A29" s="7">
        <v>2</v>
      </c>
      <c r="B29" s="66" t="s">
        <v>49</v>
      </c>
      <c r="C29" s="77"/>
      <c r="D29" s="77"/>
      <c r="E29" s="5" t="s">
        <v>23</v>
      </c>
      <c r="F29" s="44">
        <v>0.01</v>
      </c>
      <c r="G29" s="3"/>
      <c r="H29" s="8">
        <v>150.12</v>
      </c>
      <c r="I29" s="3"/>
      <c r="J29" s="63">
        <v>146.86</v>
      </c>
      <c r="K29" s="62"/>
      <c r="L29" s="3"/>
      <c r="M29" s="63">
        <v>150.12</v>
      </c>
      <c r="N29" s="62"/>
      <c r="O29" s="63">
        <v>-3.26</v>
      </c>
      <c r="P29" s="65"/>
      <c r="Q29" s="65"/>
      <c r="R29" s="63">
        <v>3.26</v>
      </c>
      <c r="S29" s="62"/>
      <c r="T29" s="16" t="s">
        <v>64</v>
      </c>
    </row>
    <row r="30" spans="1:20" ht="14.25" customHeight="1" hidden="1">
      <c r="A30" s="7" t="s">
        <v>50</v>
      </c>
      <c r="B30" s="66" t="s">
        <v>51</v>
      </c>
      <c r="C30" s="77"/>
      <c r="D30" s="77"/>
      <c r="E30" s="5" t="s">
        <v>23</v>
      </c>
      <c r="F30" s="39" t="s">
        <v>13</v>
      </c>
      <c r="G30" s="3"/>
      <c r="H30" s="6" t="s">
        <v>13</v>
      </c>
      <c r="I30" s="3"/>
      <c r="J30" s="64" t="s">
        <v>13</v>
      </c>
      <c r="K30" s="62"/>
      <c r="L30" s="3"/>
      <c r="M30" s="64" t="s">
        <v>13</v>
      </c>
      <c r="N30" s="62"/>
      <c r="O30" s="64" t="s">
        <v>13</v>
      </c>
      <c r="P30" s="65"/>
      <c r="Q30" s="65"/>
      <c r="R30" s="64" t="s">
        <v>13</v>
      </c>
      <c r="S30" s="62"/>
      <c r="T30" s="6" t="s">
        <v>13</v>
      </c>
    </row>
    <row r="31" spans="1:20" ht="0" customHeight="1" hidden="1">
      <c r="A31" s="3"/>
      <c r="B31" s="3"/>
      <c r="C31" s="3"/>
      <c r="D31" s="3"/>
      <c r="E31" s="3"/>
      <c r="F31" s="4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8" customHeight="1">
      <c r="A32" s="7">
        <v>3</v>
      </c>
      <c r="B32" s="66" t="s">
        <v>52</v>
      </c>
      <c r="C32" s="77"/>
      <c r="D32" s="77"/>
      <c r="E32" s="5" t="s">
        <v>23</v>
      </c>
      <c r="F32" s="39">
        <v>3</v>
      </c>
      <c r="G32" s="3"/>
      <c r="H32" s="6" t="s">
        <v>13</v>
      </c>
      <c r="I32" s="3"/>
      <c r="J32" s="63">
        <f>J33+J34+J35+J42</f>
        <v>298036.33999999997</v>
      </c>
      <c r="K32" s="62"/>
      <c r="L32" s="3"/>
      <c r="M32" s="78">
        <v>0</v>
      </c>
      <c r="N32" s="70"/>
      <c r="O32" s="78">
        <f>J32-M32</f>
        <v>298036.33999999997</v>
      </c>
      <c r="P32" s="79"/>
      <c r="Q32" s="79"/>
      <c r="R32" s="64" t="s">
        <v>13</v>
      </c>
      <c r="S32" s="62"/>
      <c r="T32" s="6" t="s">
        <v>13</v>
      </c>
    </row>
    <row r="33" spans="1:20" ht="15" customHeight="1">
      <c r="A33" s="4" t="s">
        <v>13</v>
      </c>
      <c r="B33" s="61" t="s">
        <v>53</v>
      </c>
      <c r="C33" s="76"/>
      <c r="D33" s="76"/>
      <c r="E33" s="5" t="s">
        <v>23</v>
      </c>
      <c r="F33" s="6" t="s">
        <v>13</v>
      </c>
      <c r="G33" s="3"/>
      <c r="H33" s="8">
        <v>122922</v>
      </c>
      <c r="I33" s="3"/>
      <c r="J33" s="63">
        <v>130747.31</v>
      </c>
      <c r="K33" s="62"/>
      <c r="L33" s="3"/>
      <c r="M33" s="64" t="s">
        <v>13</v>
      </c>
      <c r="N33" s="62"/>
      <c r="O33" s="64" t="s">
        <v>13</v>
      </c>
      <c r="P33" s="65"/>
      <c r="Q33" s="65"/>
      <c r="R33" s="64" t="s">
        <v>13</v>
      </c>
      <c r="S33" s="62"/>
      <c r="T33" s="6" t="s">
        <v>13</v>
      </c>
    </row>
    <row r="34" spans="1:20" ht="15" customHeight="1">
      <c r="A34" s="4" t="s">
        <v>13</v>
      </c>
      <c r="B34" s="61" t="s">
        <v>54</v>
      </c>
      <c r="C34" s="76"/>
      <c r="D34" s="76"/>
      <c r="E34" s="5" t="s">
        <v>23</v>
      </c>
      <c r="F34" s="6" t="s">
        <v>13</v>
      </c>
      <c r="G34" s="3"/>
      <c r="H34" s="6" t="s">
        <v>13</v>
      </c>
      <c r="I34" s="3"/>
      <c r="J34" s="63">
        <v>161207.27</v>
      </c>
      <c r="K34" s="62"/>
      <c r="L34" s="3"/>
      <c r="M34" s="64" t="s">
        <v>13</v>
      </c>
      <c r="N34" s="62"/>
      <c r="O34" s="64" t="s">
        <v>13</v>
      </c>
      <c r="P34" s="62"/>
      <c r="Q34" s="62"/>
      <c r="R34" s="64" t="s">
        <v>13</v>
      </c>
      <c r="S34" s="62"/>
      <c r="T34" s="6" t="s">
        <v>13</v>
      </c>
    </row>
    <row r="35" spans="1:20" ht="14.25" customHeight="1">
      <c r="A35" s="12" t="s">
        <v>13</v>
      </c>
      <c r="B35" s="67" t="s">
        <v>82</v>
      </c>
      <c r="C35" s="62"/>
      <c r="D35" s="62"/>
      <c r="E35" s="13" t="s">
        <v>23</v>
      </c>
      <c r="F35" s="14" t="s">
        <v>13</v>
      </c>
      <c r="G35" s="3"/>
      <c r="H35" s="15" t="s">
        <v>13</v>
      </c>
      <c r="I35" s="3"/>
      <c r="J35" s="68">
        <f>1678.44+2504.5</f>
        <v>4182.9400000000005</v>
      </c>
      <c r="K35" s="62"/>
      <c r="L35" s="3"/>
      <c r="M35" s="69">
        <v>0</v>
      </c>
      <c r="N35" s="70"/>
      <c r="O35" s="71" t="s">
        <v>13</v>
      </c>
      <c r="P35" s="62"/>
      <c r="Q35" s="62"/>
      <c r="R35" s="72" t="s">
        <v>13</v>
      </c>
      <c r="S35" s="73"/>
      <c r="T35" s="14" t="s">
        <v>13</v>
      </c>
    </row>
    <row r="36" spans="1:20" ht="0" customHeight="1" hidden="1">
      <c r="A36" s="74" t="s">
        <v>56</v>
      </c>
      <c r="B36" s="66" t="s">
        <v>57</v>
      </c>
      <c r="C36" s="62"/>
      <c r="D36" s="62"/>
      <c r="E36" s="75" t="s">
        <v>23</v>
      </c>
      <c r="F36" s="64" t="s">
        <v>13</v>
      </c>
      <c r="G36" s="3"/>
      <c r="H36" s="64" t="s">
        <v>13</v>
      </c>
      <c r="I36" s="3"/>
      <c r="J36" s="63">
        <v>4436.47</v>
      </c>
      <c r="K36" s="62"/>
      <c r="L36" s="3"/>
      <c r="M36" s="64" t="s">
        <v>13</v>
      </c>
      <c r="N36" s="62"/>
      <c r="O36" s="63">
        <v>4436.47</v>
      </c>
      <c r="P36" s="62"/>
      <c r="Q36" s="62"/>
      <c r="R36" s="64" t="s">
        <v>13</v>
      </c>
      <c r="S36" s="62"/>
      <c r="T36" s="64" t="s">
        <v>13</v>
      </c>
    </row>
    <row r="37" spans="1:20" ht="14.25" customHeight="1" hidden="1">
      <c r="A37" s="62"/>
      <c r="B37" s="62"/>
      <c r="C37" s="62"/>
      <c r="D37" s="62"/>
      <c r="E37" s="62"/>
      <c r="F37" s="62"/>
      <c r="G37" s="3"/>
      <c r="H37" s="62"/>
      <c r="I37" s="3"/>
      <c r="J37" s="62"/>
      <c r="K37" s="62"/>
      <c r="L37" s="3"/>
      <c r="M37" s="62"/>
      <c r="N37" s="62"/>
      <c r="O37" s="62"/>
      <c r="P37" s="62"/>
      <c r="Q37" s="62"/>
      <c r="R37" s="62"/>
      <c r="S37" s="62"/>
      <c r="T37" s="62"/>
    </row>
    <row r="38" spans="1:20" ht="15" customHeight="1" hidden="1">
      <c r="A38" s="4" t="s">
        <v>13</v>
      </c>
      <c r="B38" s="61" t="s">
        <v>53</v>
      </c>
      <c r="C38" s="62"/>
      <c r="D38" s="62"/>
      <c r="E38" s="5" t="s">
        <v>13</v>
      </c>
      <c r="F38" s="6" t="s">
        <v>13</v>
      </c>
      <c r="G38" s="3"/>
      <c r="H38" s="6" t="s">
        <v>13</v>
      </c>
      <c r="I38" s="3"/>
      <c r="J38" s="63">
        <v>4436.47</v>
      </c>
      <c r="K38" s="62"/>
      <c r="L38" s="3"/>
      <c r="M38" s="64" t="s">
        <v>13</v>
      </c>
      <c r="N38" s="62"/>
      <c r="O38" s="64" t="s">
        <v>13</v>
      </c>
      <c r="P38" s="62"/>
      <c r="Q38" s="62"/>
      <c r="R38" s="64" t="s">
        <v>13</v>
      </c>
      <c r="S38" s="65"/>
      <c r="T38" s="6" t="s">
        <v>13</v>
      </c>
    </row>
    <row r="39" spans="1:20" ht="0" customHeight="1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customHeight="1" hidden="1">
      <c r="A40" s="4" t="s">
        <v>13</v>
      </c>
      <c r="B40" s="61" t="s">
        <v>54</v>
      </c>
      <c r="C40" s="62"/>
      <c r="D40" s="62"/>
      <c r="E40" s="5" t="s">
        <v>13</v>
      </c>
      <c r="F40" s="6" t="s">
        <v>13</v>
      </c>
      <c r="G40" s="3"/>
      <c r="H40" s="6" t="s">
        <v>13</v>
      </c>
      <c r="I40" s="3"/>
      <c r="J40" s="64" t="s">
        <v>13</v>
      </c>
      <c r="K40" s="62"/>
      <c r="L40" s="3"/>
      <c r="M40" s="64" t="s">
        <v>13</v>
      </c>
      <c r="N40" s="62"/>
      <c r="O40" s="64" t="s">
        <v>13</v>
      </c>
      <c r="P40" s="62"/>
      <c r="Q40" s="62"/>
      <c r="R40" s="64" t="s">
        <v>13</v>
      </c>
      <c r="S40" s="65"/>
      <c r="T40" s="6" t="s">
        <v>13</v>
      </c>
    </row>
    <row r="41" spans="1:20" ht="15" customHeight="1" hidden="1">
      <c r="A41" s="4" t="s">
        <v>13</v>
      </c>
      <c r="B41" s="61" t="s">
        <v>55</v>
      </c>
      <c r="C41" s="62"/>
      <c r="D41" s="62"/>
      <c r="E41" s="5" t="s">
        <v>13</v>
      </c>
      <c r="F41" s="6" t="s">
        <v>13</v>
      </c>
      <c r="G41" s="3"/>
      <c r="H41" s="6" t="s">
        <v>13</v>
      </c>
      <c r="I41" s="3"/>
      <c r="J41" s="64" t="s">
        <v>13</v>
      </c>
      <c r="K41" s="62"/>
      <c r="L41" s="3"/>
      <c r="M41" s="64" t="s">
        <v>13</v>
      </c>
      <c r="N41" s="62"/>
      <c r="O41" s="64" t="s">
        <v>13</v>
      </c>
      <c r="P41" s="62"/>
      <c r="Q41" s="62"/>
      <c r="R41" s="64" t="s">
        <v>13</v>
      </c>
      <c r="S41" s="65"/>
      <c r="T41" s="6" t="s">
        <v>13</v>
      </c>
    </row>
    <row r="42" spans="1:20" ht="15" customHeight="1">
      <c r="A42" s="32"/>
      <c r="B42" s="45" t="s">
        <v>83</v>
      </c>
      <c r="C42" s="46"/>
      <c r="D42" s="47"/>
      <c r="E42" s="31" t="s">
        <v>23</v>
      </c>
      <c r="F42" s="30"/>
      <c r="G42" s="33"/>
      <c r="H42" s="30"/>
      <c r="I42" s="33"/>
      <c r="J42" s="30">
        <v>1898.82</v>
      </c>
      <c r="K42" s="29"/>
      <c r="L42" s="33"/>
      <c r="M42" s="30"/>
      <c r="N42" s="29"/>
      <c r="O42" s="48"/>
      <c r="P42" s="49"/>
      <c r="Q42" s="50"/>
      <c r="R42" s="48"/>
      <c r="S42" s="50"/>
      <c r="T42" s="30"/>
    </row>
    <row r="43" spans="1:20" ht="14.25" customHeight="1">
      <c r="A43" s="4" t="s">
        <v>13</v>
      </c>
      <c r="B43" s="61" t="s">
        <v>13</v>
      </c>
      <c r="C43" s="62"/>
      <c r="D43" s="62"/>
      <c r="E43" s="5" t="s">
        <v>13</v>
      </c>
      <c r="F43" s="6" t="s">
        <v>13</v>
      </c>
      <c r="G43" s="3"/>
      <c r="H43" s="6" t="s">
        <v>13</v>
      </c>
      <c r="I43" s="3"/>
      <c r="J43" s="64" t="s">
        <v>13</v>
      </c>
      <c r="K43" s="62"/>
      <c r="L43" s="3"/>
      <c r="M43" s="64" t="s">
        <v>13</v>
      </c>
      <c r="N43" s="62"/>
      <c r="O43" s="64" t="s">
        <v>13</v>
      </c>
      <c r="P43" s="62"/>
      <c r="Q43" s="62"/>
      <c r="R43" s="64" t="s">
        <v>13</v>
      </c>
      <c r="S43" s="65"/>
      <c r="T43" s="6" t="s">
        <v>13</v>
      </c>
    </row>
    <row r="44" spans="1:20" ht="0" customHeight="1" hidden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customHeight="1">
      <c r="A45" s="7">
        <v>4</v>
      </c>
      <c r="B45" s="66" t="s">
        <v>58</v>
      </c>
      <c r="C45" s="62"/>
      <c r="D45" s="62"/>
      <c r="E45" s="38" t="s">
        <v>23</v>
      </c>
      <c r="F45" s="6" t="s">
        <v>13</v>
      </c>
      <c r="G45" s="3"/>
      <c r="H45" s="8">
        <v>2487613.29</v>
      </c>
      <c r="I45" s="3"/>
      <c r="J45" s="63">
        <v>2640571.73</v>
      </c>
      <c r="K45" s="62"/>
      <c r="L45" s="3"/>
      <c r="M45" s="63">
        <v>2487613.29</v>
      </c>
      <c r="N45" s="62"/>
      <c r="O45" s="63"/>
      <c r="P45" s="62"/>
      <c r="Q45" s="62"/>
      <c r="R45" s="64" t="s">
        <v>13</v>
      </c>
      <c r="S45" s="65"/>
      <c r="T45" s="6" t="s">
        <v>13</v>
      </c>
    </row>
    <row r="46" spans="1:20" ht="15" customHeight="1">
      <c r="A46" s="4" t="s">
        <v>13</v>
      </c>
      <c r="B46" s="61" t="s">
        <v>59</v>
      </c>
      <c r="C46" s="62"/>
      <c r="D46" s="62"/>
      <c r="E46" s="38" t="s">
        <v>23</v>
      </c>
      <c r="F46" s="6" t="s">
        <v>13</v>
      </c>
      <c r="G46" s="3"/>
      <c r="H46" s="8">
        <v>573176.99</v>
      </c>
      <c r="I46" s="3"/>
      <c r="J46" s="63">
        <v>606509.87</v>
      </c>
      <c r="K46" s="62"/>
      <c r="L46" s="3"/>
      <c r="M46" s="63">
        <v>573176.99</v>
      </c>
      <c r="N46" s="62"/>
      <c r="O46" s="63"/>
      <c r="P46" s="62"/>
      <c r="Q46" s="62"/>
      <c r="R46" s="64" t="s">
        <v>13</v>
      </c>
      <c r="S46" s="65"/>
      <c r="T46" s="21" t="s">
        <v>72</v>
      </c>
    </row>
    <row r="47" spans="1:20" ht="15" customHeight="1">
      <c r="A47" s="4" t="s">
        <v>13</v>
      </c>
      <c r="B47" s="61" t="s">
        <v>60</v>
      </c>
      <c r="C47" s="62"/>
      <c r="D47" s="62"/>
      <c r="E47" s="5" t="s">
        <v>23</v>
      </c>
      <c r="F47" s="6" t="s">
        <v>13</v>
      </c>
      <c r="G47" s="3"/>
      <c r="H47" s="8">
        <v>249970.84</v>
      </c>
      <c r="I47" s="3"/>
      <c r="J47" s="63">
        <v>260608.93</v>
      </c>
      <c r="K47" s="62"/>
      <c r="L47" s="3"/>
      <c r="M47" s="63">
        <v>249970.84</v>
      </c>
      <c r="N47" s="62"/>
      <c r="O47" s="63"/>
      <c r="P47" s="62"/>
      <c r="Q47" s="62"/>
      <c r="R47" s="64" t="s">
        <v>13</v>
      </c>
      <c r="S47" s="65"/>
      <c r="T47" s="21" t="s">
        <v>73</v>
      </c>
    </row>
    <row r="48" spans="1:20" ht="15" customHeight="1" hidden="1">
      <c r="A48" s="4" t="s">
        <v>13</v>
      </c>
      <c r="B48" s="61" t="s">
        <v>61</v>
      </c>
      <c r="C48" s="62"/>
      <c r="D48" s="62"/>
      <c r="E48" s="5" t="s">
        <v>23</v>
      </c>
      <c r="F48" s="6" t="s">
        <v>13</v>
      </c>
      <c r="G48" s="3"/>
      <c r="H48" s="6" t="s">
        <v>44</v>
      </c>
      <c r="I48" s="3"/>
      <c r="J48" s="64" t="s">
        <v>44</v>
      </c>
      <c r="K48" s="62"/>
      <c r="L48" s="3"/>
      <c r="M48" s="64" t="s">
        <v>44</v>
      </c>
      <c r="N48" s="62"/>
      <c r="O48" s="64"/>
      <c r="P48" s="62"/>
      <c r="Q48" s="62"/>
      <c r="R48" s="64" t="s">
        <v>13</v>
      </c>
      <c r="S48" s="62"/>
      <c r="T48" s="6" t="s">
        <v>13</v>
      </c>
    </row>
    <row r="49" spans="1:20" ht="15" customHeight="1">
      <c r="A49" s="4" t="s">
        <v>13</v>
      </c>
      <c r="B49" s="61" t="s">
        <v>62</v>
      </c>
      <c r="C49" s="62"/>
      <c r="D49" s="62"/>
      <c r="E49" s="5" t="s">
        <v>23</v>
      </c>
      <c r="F49" s="6" t="s">
        <v>13</v>
      </c>
      <c r="G49" s="3"/>
      <c r="H49" s="8">
        <v>175983.08</v>
      </c>
      <c r="I49" s="3"/>
      <c r="J49" s="63">
        <v>183066.07</v>
      </c>
      <c r="K49" s="62"/>
      <c r="L49" s="3"/>
      <c r="M49" s="63">
        <v>175983.08</v>
      </c>
      <c r="N49" s="62"/>
      <c r="O49" s="63"/>
      <c r="P49" s="62"/>
      <c r="Q49" s="62"/>
      <c r="R49" s="64" t="s">
        <v>13</v>
      </c>
      <c r="S49" s="62"/>
      <c r="T49" s="21" t="s">
        <v>73</v>
      </c>
    </row>
    <row r="50" spans="1:20" ht="15" customHeight="1">
      <c r="A50" s="4" t="s">
        <v>13</v>
      </c>
      <c r="B50" s="61" t="s">
        <v>63</v>
      </c>
      <c r="C50" s="62"/>
      <c r="D50" s="62"/>
      <c r="E50" s="5" t="s">
        <v>23</v>
      </c>
      <c r="F50" s="6" t="s">
        <v>13</v>
      </c>
      <c r="G50" s="3"/>
      <c r="H50" s="8">
        <v>1488482.38</v>
      </c>
      <c r="I50" s="3"/>
      <c r="J50" s="63">
        <v>1590386.86</v>
      </c>
      <c r="K50" s="62"/>
      <c r="L50" s="3"/>
      <c r="M50" s="63">
        <v>1488482.38</v>
      </c>
      <c r="N50" s="62"/>
      <c r="O50" s="63"/>
      <c r="P50" s="62"/>
      <c r="Q50" s="62"/>
      <c r="R50" s="64" t="s">
        <v>13</v>
      </c>
      <c r="S50" s="62"/>
      <c r="T50" s="21" t="s">
        <v>74</v>
      </c>
    </row>
    <row r="51" ht="15" customHeight="1"/>
    <row r="53" spans="1:19" ht="15">
      <c r="A53" s="52" t="s">
        <v>84</v>
      </c>
      <c r="B53" s="53"/>
      <c r="C53" s="53"/>
      <c r="D53" s="53"/>
      <c r="E53" s="53"/>
      <c r="F53" s="54">
        <f>F54</f>
        <v>3240</v>
      </c>
      <c r="G53" s="54"/>
      <c r="H53" s="22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5">
      <c r="A54" s="55" t="s">
        <v>75</v>
      </c>
      <c r="B54" s="56"/>
      <c r="C54" s="56"/>
      <c r="D54" s="56"/>
      <c r="E54" s="56"/>
      <c r="F54" s="57">
        <v>3240</v>
      </c>
      <c r="G54" s="57"/>
      <c r="H54" s="22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5">
      <c r="A57" s="24" t="s">
        <v>76</v>
      </c>
      <c r="B57" s="25"/>
      <c r="C57" s="25"/>
      <c r="D57" s="25"/>
      <c r="E57" s="25"/>
      <c r="F57" s="25"/>
      <c r="G57" s="26" t="s">
        <v>77</v>
      </c>
      <c r="H57" s="58" t="s">
        <v>78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</row>
    <row r="58" spans="1:19" ht="15">
      <c r="A58" s="23"/>
      <c r="B58" s="26"/>
      <c r="C58" s="25"/>
      <c r="D58" s="25"/>
      <c r="E58" s="25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ht="15">
      <c r="A59" s="60" t="s">
        <v>79</v>
      </c>
      <c r="B59" s="60"/>
      <c r="C59" s="60"/>
      <c r="D59" s="60"/>
      <c r="E59" s="25"/>
      <c r="F59" s="25"/>
      <c r="G59" s="25"/>
      <c r="H59" s="27"/>
      <c r="I59" s="27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ht="15">
      <c r="A60" s="51" t="s">
        <v>80</v>
      </c>
      <c r="B60" s="51"/>
      <c r="C60" s="28"/>
      <c r="D60" s="26"/>
      <c r="E60" s="25"/>
      <c r="F60" s="25"/>
      <c r="G60" s="25"/>
      <c r="H60" s="27"/>
      <c r="I60" s="27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ht="15">
      <c r="A61" s="51" t="s">
        <v>81</v>
      </c>
      <c r="B61" s="51"/>
      <c r="C61" s="28"/>
      <c r="D61" s="25"/>
      <c r="E61" s="25"/>
      <c r="F61" s="25"/>
      <c r="G61" s="25"/>
      <c r="H61" s="27"/>
      <c r="I61" s="27"/>
      <c r="J61" s="23"/>
      <c r="K61" s="23"/>
      <c r="L61" s="23"/>
      <c r="M61" s="23"/>
      <c r="N61" s="23"/>
      <c r="O61" s="23"/>
      <c r="P61" s="23"/>
      <c r="Q61" s="23"/>
      <c r="R61" s="23"/>
      <c r="S61" s="23"/>
    </row>
  </sheetData>
  <sheetProtection/>
  <mergeCells count="201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12:D12"/>
    <mergeCell ref="J12:K12"/>
    <mergeCell ref="O12:Q12"/>
    <mergeCell ref="R12:S12"/>
    <mergeCell ref="M12:N12"/>
    <mergeCell ref="A13:A14"/>
    <mergeCell ref="B13:D14"/>
    <mergeCell ref="E13:E14"/>
    <mergeCell ref="F13:F14"/>
    <mergeCell ref="H13:H14"/>
    <mergeCell ref="J13:K14"/>
    <mergeCell ref="M13:N14"/>
    <mergeCell ref="O13:Q14"/>
    <mergeCell ref="R13:S14"/>
    <mergeCell ref="T13:T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A20:A21"/>
    <mergeCell ref="B20:D21"/>
    <mergeCell ref="E20:E21"/>
    <mergeCell ref="F20:F21"/>
    <mergeCell ref="H20:H21"/>
    <mergeCell ref="J20:K21"/>
    <mergeCell ref="M20:N21"/>
    <mergeCell ref="O20:Q21"/>
    <mergeCell ref="R20:S21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B35:D35"/>
    <mergeCell ref="J35:K35"/>
    <mergeCell ref="M35:N35"/>
    <mergeCell ref="O35:Q35"/>
    <mergeCell ref="R35:S35"/>
    <mergeCell ref="A36:A37"/>
    <mergeCell ref="B36:D37"/>
    <mergeCell ref="E36:E37"/>
    <mergeCell ref="F36:F37"/>
    <mergeCell ref="H36:H37"/>
    <mergeCell ref="J36:K37"/>
    <mergeCell ref="M36:N37"/>
    <mergeCell ref="O36:Q37"/>
    <mergeCell ref="R36:S37"/>
    <mergeCell ref="T36:T37"/>
    <mergeCell ref="B38:D38"/>
    <mergeCell ref="J38:K38"/>
    <mergeCell ref="M38:N38"/>
    <mergeCell ref="O38:Q38"/>
    <mergeCell ref="R38:S38"/>
    <mergeCell ref="B40:D40"/>
    <mergeCell ref="J40:K40"/>
    <mergeCell ref="M40:N40"/>
    <mergeCell ref="O40:Q40"/>
    <mergeCell ref="R40:S40"/>
    <mergeCell ref="B41:D41"/>
    <mergeCell ref="J41:K41"/>
    <mergeCell ref="M41:N41"/>
    <mergeCell ref="O41:Q41"/>
    <mergeCell ref="R41:S41"/>
    <mergeCell ref="B43:D43"/>
    <mergeCell ref="J43:K43"/>
    <mergeCell ref="M43:N43"/>
    <mergeCell ref="O43:Q43"/>
    <mergeCell ref="R43:S43"/>
    <mergeCell ref="B45:D45"/>
    <mergeCell ref="J45:K45"/>
    <mergeCell ref="M45:N45"/>
    <mergeCell ref="O45:Q45"/>
    <mergeCell ref="R45:S45"/>
    <mergeCell ref="B46:D46"/>
    <mergeCell ref="J46:K46"/>
    <mergeCell ref="M46:N46"/>
    <mergeCell ref="O46:Q46"/>
    <mergeCell ref="R46:S46"/>
    <mergeCell ref="B47:D47"/>
    <mergeCell ref="J47:K47"/>
    <mergeCell ref="M47:N47"/>
    <mergeCell ref="O47:Q47"/>
    <mergeCell ref="R47:S47"/>
    <mergeCell ref="B48:D48"/>
    <mergeCell ref="J48:K48"/>
    <mergeCell ref="M48:N48"/>
    <mergeCell ref="O48:Q48"/>
    <mergeCell ref="R48:S48"/>
    <mergeCell ref="B49:D49"/>
    <mergeCell ref="J49:K49"/>
    <mergeCell ref="M49:N49"/>
    <mergeCell ref="O49:Q49"/>
    <mergeCell ref="R49:S49"/>
    <mergeCell ref="A59:D59"/>
    <mergeCell ref="B50:D50"/>
    <mergeCell ref="J50:K50"/>
    <mergeCell ref="M50:N50"/>
    <mergeCell ref="O50:Q50"/>
    <mergeCell ref="R50:S50"/>
    <mergeCell ref="B42:D42"/>
    <mergeCell ref="O42:Q42"/>
    <mergeCell ref="R42:S42"/>
    <mergeCell ref="A60:B60"/>
    <mergeCell ref="A61:B61"/>
    <mergeCell ref="A53:E53"/>
    <mergeCell ref="F53:G53"/>
    <mergeCell ref="A54:E54"/>
    <mergeCell ref="F54:G54"/>
    <mergeCell ref="H57:S57"/>
  </mergeCells>
  <printOptions/>
  <pageMargins left="0.35433070866141736" right="0.35433070866141736" top="0.35433070866141736" bottom="0.35433070866141736" header="0.31496062992125984" footer="0.31496062992125984"/>
  <pageSetup fitToHeight="1" fitToWidth="1" horizontalDpi="600" verticalDpi="600" orientation="landscape" paperSize="9" scale="82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2024-02-26T05:50:42Z</cp:lastPrinted>
  <dcterms:created xsi:type="dcterms:W3CDTF">2024-02-21T05:52:52Z</dcterms:created>
  <dcterms:modified xsi:type="dcterms:W3CDTF">2024-03-06T12:24:49Z</dcterms:modified>
  <cp:category/>
  <cp:version/>
  <cp:contentType/>
  <cp:contentStatus/>
</cp:coreProperties>
</file>