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<sst xmlns="http://schemas.openxmlformats.org/spreadsheetml/2006/main" count="209" uniqueCount="84">
  <si>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</si>
  <si>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</si>
  <si>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Баррикад ул, д.123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</si>
  <si>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</si>
  <si>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</si>
  <si>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</si>
  <si>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</si>
  <si>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</si>
  <si>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</si>
  <si>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</si>
  <si>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</si>
  <si>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</si>
  <si>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</si>
  <si>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</si>
  <si>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</si>
  <si>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</si>
  <si>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</si>
  <si>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</si>
  <si>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</si>
  <si>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</si>
  <si>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</si>
  <si>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</si>
  <si>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</si>
  <si>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</si>
  <si>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</si>
  <si>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</si>
  <si>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</si>
  <si>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</si>
  <si>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</si>
  <si>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</si>
  <si>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</si>
  <si>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</si>
  <si>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</si>
  <si>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</si>
  <si>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</si>
  <si>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</si>
  <si>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</si>
  <si>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</si>
  <si>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</si>
  <si>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</si>
  <si>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</si>
  <si>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</t>
  </si>
  <si>
    <t xml:space="preserve"> 2</t>
  </si>
  <si>
    <t>Обслуживание ОДПУ (ХВС)</t>
  </si>
  <si>
    <t xml:space="preserve"> 3</t>
  </si>
  <si>
    <t>Обслуживание ОДПУ (ГВС)</t>
  </si>
  <si>
    <t xml:space="preserve"> 4</t>
  </si>
  <si>
    <t>Обслуживание ОДПУ (Отопление)</t>
  </si>
  <si>
    <t>Обслуживание ОДПУ (Электроэнергия)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</si>
  <si>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</si>
  <si>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</si>
  <si>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</si>
  <si>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</si>
  <si>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</si>
  <si>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</si>
  <si>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</si>
  <si>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</si>
  <si>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</si>
  <si>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</si>
  <si>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</si>
  <si>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</si>
  <si>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</si>
  <si>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</si>
  <si>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</si>
  <si>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</si>
  <si>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</si>
  <si>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</si>
  <si>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"ЖЭУ №15"</t>
  </si>
  <si>
    <t>КК "Ваш дом"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</si>
  <si>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</si>
  <si>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</si>
  <si>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</si>
  <si>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</si>
  <si>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"Макснет-Системы"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</si>
  <si>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</si>
  <si>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</si>
  <si>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</si>
  <si>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</si>
  <si>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</si>
  <si>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зам.отопительного прибора кв.24</t>
  </si>
  <si>
    <t>механиз. уборка снега</t>
  </si>
  <si>
    <t>Задолженность населения</t>
  </si>
  <si>
    <t>Оплата провайдеров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</si>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</sst>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1" fillId="0" borderId="19" xfId="50" applyBorder="1" applyAlignment="1" quotePrefix="1">
      <alignment horizontal="lef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4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34" applyBorder="1" applyAlignment="1" quotePrefix="1">
      <alignment horizontal="right" vertical="top" wrapText="1"/>
      <protection/>
    </xf>
    <xf numFmtId="0" fontId="30" fillId="0" borderId="26" xfId="46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6" xfId="43" applyBorder="1" applyAlignment="1" quotePrefix="1">
      <alignment horizontal="left" vertical="top" wrapText="1"/>
      <protection/>
    </xf>
    <xf numFmtId="0" fontId="30" fillId="0" borderId="26" xfId="34" applyBorder="1" applyAlignment="1" quotePrefix="1">
      <alignment horizontal="left" vertical="top" wrapText="1"/>
      <protection/>
    </xf>
    <xf numFmtId="0" fontId="2" fillId="0" borderId="27" xfId="39" applyFont="1" applyBorder="1" applyAlignment="1" quotePrefix="1">
      <alignment vertical="top" wrapText="1"/>
      <protection/>
    </xf>
    <xf numFmtId="0" fontId="3" fillId="0" borderId="26" xfId="34" applyFont="1" applyBorder="1" applyAlignment="1">
      <alignment horizontal="left" vertical="center" wrapText="1"/>
      <protection/>
    </xf>
    <xf numFmtId="0" fontId="3" fillId="0" borderId="26" xfId="34" applyFont="1" applyBorder="1" applyAlignment="1">
      <alignment horizontal="left" vertical="top" wrapText="1"/>
      <protection/>
    </xf>
    <xf numFmtId="0" fontId="4" fillId="0" borderId="26" xfId="34" applyFont="1" applyBorder="1" applyAlignment="1">
      <alignment horizontal="left" vertical="top" wrapText="1"/>
      <protection/>
    </xf>
    <xf numFmtId="0" fontId="5" fillId="0" borderId="0" xfId="75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2" fontId="5" fillId="0" borderId="26" xfId="75" applyNumberFormat="1" applyFont="1" applyBorder="1" applyAlignment="1">
      <alignment horizontal="center" wrapText="1"/>
      <protection/>
    </xf>
    <xf numFmtId="2" fontId="6" fillId="33" borderId="26" xfId="75" applyNumberFormat="1" applyFont="1" applyFill="1" applyBorder="1" applyAlignment="1">
      <alignment horizontal="right" vertical="center" wrapText="1"/>
      <protection/>
    </xf>
    <xf numFmtId="2" fontId="5" fillId="33" borderId="26" xfId="75" applyNumberFormat="1" applyFill="1" applyBorder="1" applyAlignment="1">
      <alignment horizontal="right" vertical="center" wrapText="1"/>
      <protection/>
    </xf>
    <xf numFmtId="2" fontId="6" fillId="0" borderId="26" xfId="75" applyNumberFormat="1" applyFont="1" applyBorder="1" applyAlignment="1">
      <alignment horizontal="center" wrapText="1"/>
      <protection/>
    </xf>
    <xf numFmtId="0" fontId="31" fillId="0" borderId="28" xfId="50" applyBorder="1" applyAlignment="1" quotePrefix="1">
      <alignment horizontal="left" vertical="top" wrapText="1"/>
      <protection/>
    </xf>
    <xf numFmtId="0" fontId="30" fillId="0" borderId="29" xfId="34" applyBorder="1" applyAlignment="1">
      <alignment horizontal="left" vertical="top" wrapText="1"/>
      <protection/>
    </xf>
    <xf numFmtId="0" fontId="40" fillId="0" borderId="26" xfId="0" applyFont="1" applyBorder="1" applyAlignment="1">
      <alignment horizontal="left"/>
    </xf>
    <xf numFmtId="0" fontId="30" fillId="0" borderId="30" xfId="38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31" xfId="36" applyBorder="1" applyAlignment="1" quotePrefix="1">
      <alignment horizontal="lef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5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30" fillId="0" borderId="15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6" xfId="42" applyNumberFormat="1" applyBorder="1" applyAlignment="1" quotePrefix="1">
      <alignment horizontal="right" vertical="top" wrapText="1"/>
      <protection/>
    </xf>
    <xf numFmtId="2" fontId="30" fillId="0" borderId="26" xfId="47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vertical="top" wrapText="1"/>
      <protection/>
    </xf>
    <xf numFmtId="2" fontId="0" fillId="0" borderId="33" xfId="0" applyNumberFormat="1" applyBorder="1" applyAlignment="1">
      <alignment wrapText="1"/>
    </xf>
    <xf numFmtId="2" fontId="30" fillId="0" borderId="34" xfId="39" applyNumberFormat="1" applyBorder="1" applyAlignment="1" quotePrefix="1">
      <alignment horizontal="right" vertical="top" wrapText="1"/>
      <protection/>
    </xf>
    <xf numFmtId="2" fontId="30" fillId="0" borderId="35" xfId="40" applyNumberFormat="1" applyBorder="1" applyAlignment="1" quotePrefix="1">
      <alignment horizontal="righ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5" fillId="0" borderId="37" xfId="75" applyFont="1" applyBorder="1" applyAlignment="1">
      <alignment wrapText="1"/>
      <protection/>
    </xf>
    <xf numFmtId="0" fontId="5" fillId="0" borderId="38" xfId="75" applyFont="1" applyBorder="1" applyAlignment="1">
      <alignment wrapText="1"/>
      <protection/>
    </xf>
    <xf numFmtId="0" fontId="5" fillId="0" borderId="39" xfId="75" applyFont="1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0" fontId="31" fillId="0" borderId="26" xfId="45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30" fillId="0" borderId="26" xfId="33" applyBorder="1" applyAlignment="1" quotePrefix="1">
      <alignment horizontal="left" vertical="top" wrapText="1"/>
      <protection/>
    </xf>
    <xf numFmtId="0" fontId="30" fillId="0" borderId="26" xfId="44" applyBorder="1" applyAlignment="1" quotePrefix="1">
      <alignment horizontal="left" vertical="top" wrapText="1"/>
      <protection/>
    </xf>
    <xf numFmtId="0" fontId="30" fillId="0" borderId="40" xfId="33" applyBorder="1" applyAlignment="1" quotePrefix="1">
      <alignment horizontal="left" vertical="top" wrapText="1"/>
      <protection/>
    </xf>
    <xf numFmtId="0" fontId="30" fillId="0" borderId="41" xfId="33" applyBorder="1" applyAlignment="1">
      <alignment horizontal="left" vertical="top" wrapText="1"/>
      <protection/>
    </xf>
    <xf numFmtId="0" fontId="30" fillId="0" borderId="42" xfId="33" applyBorder="1" applyAlignment="1">
      <alignment horizontal="left" vertical="top" wrapText="1"/>
      <protection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6" fillId="0" borderId="37" xfId="75" applyFont="1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39" xfId="75" applyBorder="1" applyAlignment="1">
      <alignment wrapText="1"/>
      <protection/>
    </xf>
    <xf numFmtId="0" fontId="6" fillId="0" borderId="37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0" fillId="0" borderId="37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2" fontId="0" fillId="0" borderId="42" xfId="0" applyNumberFormat="1" applyBorder="1" applyAlignment="1">
      <alignment vertical="top" wrapText="1"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2" fontId="30" fillId="0" borderId="26" xfId="42" applyNumberFormat="1" applyBorder="1" applyAlignment="1" quotePrefix="1">
      <alignment horizontal="right" vertical="top" wrapText="1"/>
      <protection/>
    </xf>
    <xf numFmtId="2" fontId="30" fillId="0" borderId="23" xfId="42" applyNumberFormat="1" applyBorder="1" applyAlignment="1" quotePrefix="1">
      <alignment horizontal="right" vertical="top" wrapText="1"/>
      <protection/>
    </xf>
    <xf numFmtId="2" fontId="30" fillId="0" borderId="40" xfId="48" applyNumberFormat="1" applyBorder="1" applyAlignment="1" quotePrefix="1">
      <alignment horizontal="right" vertical="top" wrapText="1"/>
      <protection/>
    </xf>
    <xf numFmtId="2" fontId="30" fillId="0" borderId="23" xfId="47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>
      <alignment horizontal="right" vertical="top" wrapText="1"/>
      <protection/>
    </xf>
    <xf numFmtId="0" fontId="30" fillId="0" borderId="26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2" fontId="30" fillId="0" borderId="24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30" fillId="0" borderId="41" xfId="34" applyNumberFormat="1" applyBorder="1" applyAlignment="1">
      <alignment horizontal="right" vertical="top" wrapText="1"/>
      <protection/>
    </xf>
    <xf numFmtId="0" fontId="30" fillId="0" borderId="32" xfId="33" applyBorder="1" applyAlignment="1" quotePrefix="1">
      <alignment horizontal="left" vertical="top" wrapText="1"/>
      <protection/>
    </xf>
    <xf numFmtId="0" fontId="30" fillId="0" borderId="35" xfId="33" applyBorder="1" applyAlignment="1">
      <alignment horizontal="left" vertical="top" wrapText="1"/>
      <protection/>
    </xf>
    <xf numFmtId="0" fontId="30" fillId="0" borderId="33" xfId="33" applyBorder="1" applyAlignment="1">
      <alignment horizontal="left" vertical="top" wrapText="1"/>
      <protection/>
    </xf>
    <xf numFmtId="0" fontId="31" fillId="0" borderId="40" xfId="45" applyBorder="1" applyAlignment="1" quotePrefix="1">
      <alignment horizontal="left" vertical="top" wrapText="1"/>
      <protection/>
    </xf>
    <xf numFmtId="0" fontId="31" fillId="0" borderId="41" xfId="45" applyBorder="1" applyAlignment="1">
      <alignment horizontal="left" vertical="top" wrapText="1"/>
      <protection/>
    </xf>
    <xf numFmtId="0" fontId="31" fillId="0" borderId="42" xfId="45" applyBorder="1" applyAlignment="1">
      <alignment horizontal="left" vertical="top" wrapText="1"/>
      <protection/>
    </xf>
    <xf numFmtId="0" fontId="31" fillId="0" borderId="32" xfId="45" applyBorder="1" applyAlignment="1" quotePrefix="1">
      <alignment horizontal="left" vertical="top" wrapText="1"/>
      <protection/>
    </xf>
    <xf numFmtId="0" fontId="31" fillId="0" borderId="35" xfId="45" applyBorder="1" applyAlignment="1">
      <alignment horizontal="left" vertical="top" wrapText="1"/>
      <protection/>
    </xf>
    <xf numFmtId="0" fontId="31" fillId="0" borderId="33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2" fontId="30" fillId="0" borderId="35" xfId="34" applyNumberFormat="1" applyBorder="1" applyAlignment="1">
      <alignment horizontal="right" vertical="top" wrapText="1"/>
      <protection/>
    </xf>
    <xf numFmtId="2" fontId="30" fillId="0" borderId="33" xfId="34" applyNumberFormat="1" applyBorder="1" applyAlignment="1">
      <alignment horizontal="right" vertical="top" wrapText="1"/>
      <protection/>
    </xf>
    <xf numFmtId="0" fontId="31" fillId="0" borderId="45" xfId="45" applyBorder="1" applyAlignment="1" quotePrefix="1">
      <alignment horizontal="left" vertical="top" wrapText="1"/>
      <protection/>
    </xf>
    <xf numFmtId="0" fontId="31" fillId="0" borderId="46" xfId="45" applyBorder="1" applyAlignment="1">
      <alignment horizontal="left" vertical="top" wrapText="1"/>
      <protection/>
    </xf>
    <xf numFmtId="0" fontId="31" fillId="0" borderId="47" xfId="45" applyBorder="1" applyAlignment="1">
      <alignment horizontal="left" vertical="top" wrapText="1"/>
      <protection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30" fillId="0" borderId="46" xfId="34" applyNumberFormat="1" applyBorder="1" applyAlignment="1">
      <alignment horizontal="right" vertical="top" wrapText="1"/>
      <protection/>
    </xf>
    <xf numFmtId="2" fontId="30" fillId="0" borderId="47" xfId="34" applyNumberFormat="1" applyBorder="1" applyAlignment="1">
      <alignment horizontal="right" vertical="top" wrapText="1"/>
      <protection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0" fontId="30" fillId="0" borderId="41" xfId="33" applyBorder="1" applyAlignment="1" quotePrefix="1">
      <alignment horizontal="left" vertical="top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2" fontId="30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0" fontId="49" fillId="0" borderId="36" xfId="34" applyFont="1" applyBorder="1" applyAlignment="1" quotePrefix="1">
      <alignment horizontal="left" vertical="top" wrapText="1"/>
      <protection/>
    </xf>
    <xf numFmtId="0" fontId="50" fillId="0" borderId="53" xfId="0" applyFont="1" applyBorder="1" applyAlignment="1">
      <alignment horizontal="left" vertical="top" wrapText="1"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0" fontId="30" fillId="0" borderId="54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30" fillId="0" borderId="51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0" fillId="0" borderId="54" xfId="51" applyBorder="1" applyAlignment="1" quotePrefix="1">
      <alignment horizontal="lef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56" xfId="37" applyBorder="1" applyAlignment="1" quotePrefix="1">
      <alignment horizontal="left" vertical="top" wrapText="1"/>
      <protection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30" fillId="0" borderId="59" xfId="39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30" fillId="0" borderId="56" xfId="41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30" fillId="0" borderId="59" xfId="40" applyNumberFormat="1" applyBorder="1" applyAlignment="1" quotePrefix="1">
      <alignment horizontal="right" vertical="top" wrapText="1"/>
      <protection/>
    </xf>
    <xf numFmtId="2" fontId="30" fillId="0" borderId="60" xfId="40" applyNumberFormat="1" applyBorder="1" applyAlignment="1">
      <alignment horizontal="right" vertical="top" wrapText="1"/>
      <protection/>
    </xf>
    <xf numFmtId="2" fontId="30" fillId="0" borderId="38" xfId="34" applyNumberFormat="1" applyBorder="1" applyAlignment="1">
      <alignment horizontal="righ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2" fontId="30" fillId="0" borderId="56" xfId="34" applyNumberFormat="1" applyBorder="1" applyAlignment="1" quotePrefix="1">
      <alignment horizontal="right" vertical="top" wrapText="1"/>
      <protection/>
    </xf>
    <xf numFmtId="2" fontId="30" fillId="0" borderId="6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50" xfId="34" applyNumberFormat="1" applyBorder="1" applyAlignment="1">
      <alignment horizontal="right" vertical="top" wrapText="1"/>
      <protection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38" xfId="33" applyBorder="1" applyAlignment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0" fontId="30" fillId="0" borderId="40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0" fontId="30" fillId="0" borderId="49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2" fontId="0" fillId="0" borderId="42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0" fontId="30" fillId="0" borderId="24" xfId="37" applyBorder="1" applyAlignment="1" quotePrefix="1">
      <alignment horizontal="left" vertical="top" wrapText="1"/>
      <protection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2" fontId="30" fillId="0" borderId="24" xfId="39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wrapText="1"/>
    </xf>
    <xf numFmtId="0" fontId="30" fillId="0" borderId="6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30" fillId="0" borderId="32" xfId="41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62" xfId="34" applyBorder="1" applyAlignment="1" quotePrefix="1">
      <alignment horizontal="right" vertical="top" wrapText="1"/>
      <protection/>
    </xf>
    <xf numFmtId="0" fontId="0" fillId="0" borderId="29" xfId="0" applyBorder="1" applyAlignment="1">
      <alignment wrapText="1"/>
    </xf>
    <xf numFmtId="0" fontId="30" fillId="0" borderId="56" xfId="34" applyBorder="1" applyAlignment="1" quotePrefix="1">
      <alignment horizontal="right" vertical="top" wrapText="1"/>
      <protection/>
    </xf>
    <xf numFmtId="0" fontId="30" fillId="0" borderId="57" xfId="34" applyBorder="1" applyAlignment="1">
      <alignment horizontal="right" vertical="top" wrapText="1"/>
      <protection/>
    </xf>
    <xf numFmtId="0" fontId="30" fillId="0" borderId="58" xfId="34" applyBorder="1" applyAlignment="1">
      <alignment horizontal="right" vertical="top" wrapText="1"/>
      <protection/>
    </xf>
    <xf numFmtId="0" fontId="30" fillId="0" borderId="56" xfId="33" applyBorder="1" applyAlignment="1" quotePrefix="1">
      <alignment horizontal="left" vertical="top" wrapText="1"/>
      <protection/>
    </xf>
    <xf numFmtId="0" fontId="30" fillId="0" borderId="57" xfId="33" applyBorder="1" applyAlignment="1">
      <alignment horizontal="left" vertical="top" wrapText="1"/>
      <protection/>
    </xf>
    <xf numFmtId="0" fontId="30" fillId="0" borderId="58" xfId="33" applyBorder="1" applyAlignment="1">
      <alignment horizontal="left" vertical="top" wrapText="1"/>
      <protection/>
    </xf>
    <xf numFmtId="0" fontId="30" fillId="0" borderId="37" xfId="34" applyBorder="1" applyAlignment="1" quotePrefix="1">
      <alignment horizontal="right" vertical="top" wrapText="1"/>
      <protection/>
    </xf>
    <xf numFmtId="0" fontId="0" fillId="0" borderId="39" xfId="0" applyBorder="1" applyAlignment="1">
      <alignment wrapText="1"/>
    </xf>
    <xf numFmtId="0" fontId="30" fillId="0" borderId="43" xfId="34" applyBorder="1" applyAlignment="1" quotePrefix="1">
      <alignment horizontal="right" vertical="top" wrapText="1"/>
      <protection/>
    </xf>
    <xf numFmtId="0" fontId="30" fillId="0" borderId="38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0" xfId="52" applyBorder="1" applyAlignment="1" quotePrefix="1">
      <alignment horizontal="center" vertical="center" wrapText="1"/>
      <protection/>
    </xf>
    <xf numFmtId="0" fontId="31" fillId="0" borderId="61" xfId="52" applyBorder="1" applyAlignment="1" quotePrefix="1">
      <alignment horizontal="center" vertical="center" wrapText="1"/>
      <protection/>
    </xf>
    <xf numFmtId="0" fontId="31" fillId="0" borderId="49" xfId="52" applyBorder="1" applyAlignment="1" quotePrefix="1">
      <alignment horizontal="center" vertical="center" wrapText="1"/>
      <protection/>
    </xf>
    <xf numFmtId="0" fontId="31" fillId="0" borderId="50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PageLayoutView="0" workbookViewId="0" topLeftCell="A1">
      <selection activeCell="E28" sqref="B19:E28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57421875" style="1" customWidth="1"/>
    <col min="7" max="7" width="13.140625" style="1" customWidth="1"/>
    <col min="8" max="8" width="0.13671875" style="1" customWidth="1"/>
    <col min="9" max="9" width="12.28125" style="1" customWidth="1"/>
    <col min="10" max="10" width="0.2890625" style="1" hidden="1" customWidth="1"/>
    <col min="11" max="11" width="0.13671875" style="1" hidden="1" customWidth="1"/>
    <col min="12" max="12" width="11.57421875" style="1" customWidth="1"/>
    <col min="13" max="13" width="0.13671875" style="1" customWidth="1"/>
    <col min="14" max="14" width="2.421875" style="1" customWidth="1"/>
    <col min="15" max="15" width="2.28125" style="1" customWidth="1"/>
    <col min="16" max="16" width="6.8515625" style="1" customWidth="1"/>
    <col min="17" max="17" width="2.57421875" style="1" customWidth="1"/>
    <col min="18" max="18" width="11.140625" style="1" customWidth="1"/>
    <col min="19" max="19" width="27.7109375" style="1" customWidth="1"/>
    <col min="20" max="16384" width="9.140625" style="1" customWidth="1"/>
  </cols>
  <sheetData>
    <row r="1" spans="3:17" ht="17.25" customHeight="1">
      <c r="C1" s="246" t="s">
        <v>0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3:17" ht="0" customHeight="1" hidden="1"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4:15" ht="11.25" customHeight="1">
      <c r="D3" s="248" t="s">
        <v>1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ht="0.75" customHeight="1"/>
    <row r="5" spans="3:14" ht="18" customHeight="1">
      <c r="C5" s="250" t="s">
        <v>2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ht="2.25" customHeight="1"/>
    <row r="7" spans="1:19" ht="48" customHeight="1">
      <c r="A7" s="2" t="s">
        <v>3</v>
      </c>
      <c r="B7" s="252" t="s">
        <v>4</v>
      </c>
      <c r="C7" s="220"/>
      <c r="D7" s="214"/>
      <c r="E7" s="3" t="s">
        <v>5</v>
      </c>
      <c r="F7" s="2" t="s">
        <v>6</v>
      </c>
      <c r="G7" s="4" t="s">
        <v>7</v>
      </c>
      <c r="I7" s="2" t="s">
        <v>8</v>
      </c>
      <c r="K7" s="253" t="s">
        <v>9</v>
      </c>
      <c r="L7" s="229"/>
      <c r="N7" s="252" t="s">
        <v>10</v>
      </c>
      <c r="O7" s="220"/>
      <c r="P7" s="214"/>
      <c r="Q7" s="254" t="s">
        <v>11</v>
      </c>
      <c r="R7" s="255"/>
      <c r="S7" s="2" t="s">
        <v>12</v>
      </c>
    </row>
    <row r="8" spans="1:19" ht="15" customHeight="1">
      <c r="A8" s="5" t="s">
        <v>13</v>
      </c>
      <c r="B8" s="102" t="s">
        <v>14</v>
      </c>
      <c r="C8" s="220"/>
      <c r="D8" s="214"/>
      <c r="E8" s="6" t="s">
        <v>15</v>
      </c>
      <c r="F8" s="7" t="s">
        <v>13</v>
      </c>
      <c r="G8" s="70">
        <f>G9+G10</f>
        <v>1805.7</v>
      </c>
      <c r="I8" s="233" t="s">
        <v>13</v>
      </c>
      <c r="J8" s="234"/>
      <c r="L8" s="213" t="s">
        <v>13</v>
      </c>
      <c r="M8" s="214"/>
      <c r="N8" s="235" t="s">
        <v>13</v>
      </c>
      <c r="O8" s="236"/>
      <c r="P8" s="237"/>
      <c r="Q8" s="213" t="s">
        <v>13</v>
      </c>
      <c r="R8" s="214"/>
      <c r="S8" s="8" t="s">
        <v>13</v>
      </c>
    </row>
    <row r="9" spans="1:19" ht="15" customHeight="1">
      <c r="A9" s="9" t="s">
        <v>13</v>
      </c>
      <c r="B9" s="238" t="s">
        <v>16</v>
      </c>
      <c r="C9" s="239"/>
      <c r="D9" s="240"/>
      <c r="E9" s="10" t="s">
        <v>15</v>
      </c>
      <c r="F9" s="8" t="s">
        <v>13</v>
      </c>
      <c r="G9" s="69">
        <v>1805.7</v>
      </c>
      <c r="I9" s="241" t="s">
        <v>13</v>
      </c>
      <c r="J9" s="242"/>
      <c r="L9" s="213" t="s">
        <v>13</v>
      </c>
      <c r="M9" s="214"/>
      <c r="N9" s="243" t="s">
        <v>13</v>
      </c>
      <c r="O9" s="244"/>
      <c r="P9" s="245"/>
      <c r="Q9" s="213" t="s">
        <v>13</v>
      </c>
      <c r="R9" s="214"/>
      <c r="S9" s="11" t="s">
        <v>13</v>
      </c>
    </row>
    <row r="10" spans="1:19" ht="15" customHeight="1">
      <c r="A10" s="9" t="s">
        <v>13</v>
      </c>
      <c r="B10" s="169" t="s">
        <v>17</v>
      </c>
      <c r="C10" s="170"/>
      <c r="D10" s="171"/>
      <c r="E10" s="10" t="s">
        <v>15</v>
      </c>
      <c r="F10" s="12" t="s">
        <v>13</v>
      </c>
      <c r="G10" s="69">
        <v>0</v>
      </c>
      <c r="I10" s="228" t="s">
        <v>13</v>
      </c>
      <c r="J10" s="229"/>
      <c r="L10" s="213" t="s">
        <v>13</v>
      </c>
      <c r="M10" s="214"/>
      <c r="N10" s="215" t="s">
        <v>13</v>
      </c>
      <c r="O10" s="216"/>
      <c r="P10" s="217"/>
      <c r="Q10" s="213" t="s">
        <v>13</v>
      </c>
      <c r="R10" s="214"/>
      <c r="S10" s="12" t="s">
        <v>13</v>
      </c>
    </row>
    <row r="11" spans="1:19" ht="27.75" customHeight="1">
      <c r="A11" s="13" t="s">
        <v>18</v>
      </c>
      <c r="B11" s="140" t="s">
        <v>19</v>
      </c>
      <c r="C11" s="220"/>
      <c r="D11" s="214"/>
      <c r="E11" s="65" t="s">
        <v>22</v>
      </c>
      <c r="F11" s="69">
        <v>9.88</v>
      </c>
      <c r="G11" s="69">
        <v>214083.6</v>
      </c>
      <c r="H11" s="70"/>
      <c r="I11" s="123">
        <v>211420.69</v>
      </c>
      <c r="J11" s="221"/>
      <c r="K11" s="70"/>
      <c r="L11" s="87">
        <v>214083.6</v>
      </c>
      <c r="M11" s="88"/>
      <c r="N11" s="123">
        <v>-2662.91</v>
      </c>
      <c r="O11" s="222"/>
      <c r="P11" s="221"/>
      <c r="Q11" s="123">
        <v>2662.91</v>
      </c>
      <c r="R11" s="221"/>
      <c r="S11" s="36" t="s">
        <v>59</v>
      </c>
    </row>
    <row r="12" spans="1:19" ht="15">
      <c r="A12" s="68" t="s">
        <v>20</v>
      </c>
      <c r="B12" s="223" t="s">
        <v>21</v>
      </c>
      <c r="C12" s="224"/>
      <c r="D12" s="225"/>
      <c r="E12" s="65" t="s">
        <v>22</v>
      </c>
      <c r="F12" s="89">
        <v>1.09</v>
      </c>
      <c r="G12" s="90">
        <v>23618.52</v>
      </c>
      <c r="H12" s="70"/>
      <c r="I12" s="226">
        <v>23324.74</v>
      </c>
      <c r="J12" s="227"/>
      <c r="K12" s="70"/>
      <c r="L12" s="126">
        <v>23618.52</v>
      </c>
      <c r="M12" s="119"/>
      <c r="N12" s="230">
        <v>-293.78</v>
      </c>
      <c r="O12" s="231"/>
      <c r="P12" s="232"/>
      <c r="Q12" s="218">
        <v>293.78</v>
      </c>
      <c r="R12" s="219"/>
      <c r="S12" s="37" t="s">
        <v>60</v>
      </c>
    </row>
    <row r="13" spans="1:19" ht="15">
      <c r="A13" s="66" t="s">
        <v>23</v>
      </c>
      <c r="B13" s="174" t="s">
        <v>24</v>
      </c>
      <c r="C13" s="175"/>
      <c r="D13" s="176"/>
      <c r="E13" s="67" t="s">
        <v>22</v>
      </c>
      <c r="F13" s="91">
        <v>1.38</v>
      </c>
      <c r="G13" s="80">
        <v>29902.32</v>
      </c>
      <c r="H13" s="70"/>
      <c r="I13" s="185">
        <v>29530.37</v>
      </c>
      <c r="J13" s="186"/>
      <c r="K13" s="70"/>
      <c r="L13" s="134">
        <v>29902.32</v>
      </c>
      <c r="M13" s="133"/>
      <c r="N13" s="162">
        <v>-371.95</v>
      </c>
      <c r="O13" s="165"/>
      <c r="P13" s="163"/>
      <c r="Q13" s="134">
        <v>371.95</v>
      </c>
      <c r="R13" s="133"/>
      <c r="S13" s="37" t="s">
        <v>60</v>
      </c>
    </row>
    <row r="14" spans="1:19" ht="15" customHeight="1">
      <c r="A14" s="9" t="s">
        <v>25</v>
      </c>
      <c r="B14" s="208" t="s">
        <v>26</v>
      </c>
      <c r="C14" s="209"/>
      <c r="D14" s="210"/>
      <c r="E14" s="10" t="s">
        <v>22</v>
      </c>
      <c r="F14" s="71">
        <v>3.04</v>
      </c>
      <c r="G14" s="69">
        <v>65871.84</v>
      </c>
      <c r="H14" s="70"/>
      <c r="I14" s="211">
        <v>65052.47</v>
      </c>
      <c r="J14" s="212"/>
      <c r="K14" s="70"/>
      <c r="L14" s="123">
        <v>65871.84</v>
      </c>
      <c r="M14" s="119"/>
      <c r="N14" s="120">
        <v>-819.37</v>
      </c>
      <c r="O14" s="201"/>
      <c r="P14" s="202"/>
      <c r="Q14" s="203">
        <v>819.37</v>
      </c>
      <c r="R14" s="195"/>
      <c r="S14" s="37" t="s">
        <v>60</v>
      </c>
    </row>
    <row r="15" spans="1:19" ht="15" customHeight="1">
      <c r="A15" s="14" t="s">
        <v>27</v>
      </c>
      <c r="B15" s="169" t="s">
        <v>28</v>
      </c>
      <c r="C15" s="170"/>
      <c r="D15" s="171"/>
      <c r="E15" s="15" t="s">
        <v>22</v>
      </c>
      <c r="F15" s="71">
        <v>2.3</v>
      </c>
      <c r="G15" s="72">
        <v>49837.32</v>
      </c>
      <c r="H15" s="70"/>
      <c r="I15" s="204">
        <v>49217.41</v>
      </c>
      <c r="J15" s="205"/>
      <c r="K15" s="70"/>
      <c r="L15" s="123">
        <v>49837.32</v>
      </c>
      <c r="M15" s="119"/>
      <c r="N15" s="158">
        <v>-619.91</v>
      </c>
      <c r="O15" s="206"/>
      <c r="P15" s="207"/>
      <c r="Q15" s="158">
        <v>619.91</v>
      </c>
      <c r="R15" s="159"/>
      <c r="S15" s="38" t="s">
        <v>61</v>
      </c>
    </row>
    <row r="16" spans="6:18" ht="0" customHeight="1" hidden="1"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9" ht="15" customHeight="1">
      <c r="A17" s="16" t="s">
        <v>29</v>
      </c>
      <c r="B17" s="169" t="s">
        <v>30</v>
      </c>
      <c r="C17" s="188"/>
      <c r="D17" s="189"/>
      <c r="E17" s="17" t="s">
        <v>22</v>
      </c>
      <c r="F17" s="73">
        <v>1.32</v>
      </c>
      <c r="G17" s="73">
        <v>28602.24</v>
      </c>
      <c r="H17" s="70"/>
      <c r="I17" s="158">
        <v>28246.45</v>
      </c>
      <c r="J17" s="159"/>
      <c r="K17" s="70"/>
      <c r="L17" s="158">
        <v>28602.24</v>
      </c>
      <c r="M17" s="159"/>
      <c r="N17" s="158">
        <v>-355.79</v>
      </c>
      <c r="O17" s="190"/>
      <c r="P17" s="159"/>
      <c r="Q17" s="158">
        <v>355.79</v>
      </c>
      <c r="R17" s="159"/>
      <c r="S17" s="38" t="s">
        <v>62</v>
      </c>
    </row>
    <row r="18" spans="1:19" ht="14.25" customHeight="1">
      <c r="A18" s="19" t="s">
        <v>31</v>
      </c>
      <c r="B18" s="191" t="s">
        <v>32</v>
      </c>
      <c r="C18" s="192"/>
      <c r="D18" s="193"/>
      <c r="E18" s="20" t="s">
        <v>22</v>
      </c>
      <c r="F18" s="74">
        <v>0.38</v>
      </c>
      <c r="G18" s="75">
        <v>8234.04</v>
      </c>
      <c r="H18" s="70"/>
      <c r="I18" s="194">
        <v>8131.62</v>
      </c>
      <c r="J18" s="195"/>
      <c r="K18" s="70"/>
      <c r="L18" s="194">
        <v>8234.04</v>
      </c>
      <c r="M18" s="195"/>
      <c r="N18" s="196">
        <v>-102.42</v>
      </c>
      <c r="O18" s="197"/>
      <c r="P18" s="198"/>
      <c r="Q18" s="199">
        <v>102.42</v>
      </c>
      <c r="R18" s="200"/>
      <c r="S18" s="38" t="s">
        <v>63</v>
      </c>
    </row>
    <row r="19" spans="1:19" ht="0.75" customHeight="1">
      <c r="A19" s="172" t="s">
        <v>33</v>
      </c>
      <c r="B19" s="174" t="s">
        <v>34</v>
      </c>
      <c r="C19" s="175"/>
      <c r="D19" s="176"/>
      <c r="E19" s="180" t="s">
        <v>22</v>
      </c>
      <c r="F19" s="181">
        <v>0.16</v>
      </c>
      <c r="G19" s="183">
        <v>3466.92</v>
      </c>
      <c r="H19" s="70"/>
      <c r="I19" s="185">
        <v>3423.8</v>
      </c>
      <c r="J19" s="186"/>
      <c r="K19" s="70"/>
      <c r="L19" s="162">
        <v>3466.92</v>
      </c>
      <c r="M19" s="163"/>
      <c r="N19" s="162">
        <v>-43.12</v>
      </c>
      <c r="O19" s="165"/>
      <c r="P19" s="163"/>
      <c r="Q19" s="162">
        <v>43.12</v>
      </c>
      <c r="R19" s="163"/>
      <c r="S19" s="167" t="s">
        <v>64</v>
      </c>
    </row>
    <row r="20" spans="1:19" ht="27.75" customHeight="1">
      <c r="A20" s="173"/>
      <c r="B20" s="177"/>
      <c r="C20" s="178"/>
      <c r="D20" s="179"/>
      <c r="E20" s="173"/>
      <c r="F20" s="182"/>
      <c r="G20" s="184"/>
      <c r="H20" s="70"/>
      <c r="I20" s="187"/>
      <c r="J20" s="153"/>
      <c r="K20" s="70"/>
      <c r="L20" s="164"/>
      <c r="M20" s="155"/>
      <c r="N20" s="164"/>
      <c r="O20" s="166"/>
      <c r="P20" s="155"/>
      <c r="Q20" s="164"/>
      <c r="R20" s="155"/>
      <c r="S20" s="168"/>
    </row>
    <row r="21" spans="6:18" ht="0" customHeight="1" hidden="1"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9" ht="15" customHeight="1">
      <c r="A22" s="16" t="s">
        <v>35</v>
      </c>
      <c r="B22" s="169" t="s">
        <v>36</v>
      </c>
      <c r="C22" s="170"/>
      <c r="D22" s="171"/>
      <c r="E22" s="17" t="s">
        <v>22</v>
      </c>
      <c r="F22" s="76">
        <v>0.15</v>
      </c>
      <c r="G22" s="73">
        <v>3250.2</v>
      </c>
      <c r="H22" s="70"/>
      <c r="I22" s="105">
        <v>3209.77</v>
      </c>
      <c r="J22" s="107"/>
      <c r="K22" s="70"/>
      <c r="L22" s="120">
        <v>3250.2</v>
      </c>
      <c r="M22" s="122"/>
      <c r="N22" s="123">
        <v>-40.43</v>
      </c>
      <c r="O22" s="136"/>
      <c r="P22" s="124"/>
      <c r="Q22" s="120">
        <v>40.43</v>
      </c>
      <c r="R22" s="122"/>
      <c r="S22" s="38" t="s">
        <v>65</v>
      </c>
    </row>
    <row r="23" spans="1:19" ht="15" customHeight="1">
      <c r="A23" s="16" t="s">
        <v>37</v>
      </c>
      <c r="B23" s="102" t="s">
        <v>38</v>
      </c>
      <c r="C23" s="160"/>
      <c r="D23" s="161"/>
      <c r="E23" s="17" t="s">
        <v>22</v>
      </c>
      <c r="F23" s="77">
        <v>0.06</v>
      </c>
      <c r="G23" s="73">
        <v>1300.08</v>
      </c>
      <c r="H23" s="70"/>
      <c r="I23" s="105">
        <v>1283.91</v>
      </c>
      <c r="J23" s="107"/>
      <c r="K23" s="70"/>
      <c r="L23" s="120">
        <v>1300.08</v>
      </c>
      <c r="M23" s="122"/>
      <c r="N23" s="123">
        <v>-16.17</v>
      </c>
      <c r="O23" s="136"/>
      <c r="P23" s="124"/>
      <c r="Q23" s="120">
        <v>16.17</v>
      </c>
      <c r="R23" s="122"/>
      <c r="S23" s="39" t="s">
        <v>66</v>
      </c>
    </row>
    <row r="24" spans="1:19" ht="14.25" customHeight="1" hidden="1">
      <c r="A24" s="16" t="s">
        <v>39</v>
      </c>
      <c r="B24" s="102" t="s">
        <v>40</v>
      </c>
      <c r="C24" s="103"/>
      <c r="D24" s="104"/>
      <c r="E24" s="17" t="s">
        <v>22</v>
      </c>
      <c r="F24" s="77" t="s">
        <v>13</v>
      </c>
      <c r="G24" s="73" t="s">
        <v>41</v>
      </c>
      <c r="H24" s="70"/>
      <c r="I24" s="105" t="s">
        <v>41</v>
      </c>
      <c r="J24" s="107"/>
      <c r="K24" s="70"/>
      <c r="L24" s="120" t="s">
        <v>41</v>
      </c>
      <c r="M24" s="122"/>
      <c r="N24" s="123" t="s">
        <v>13</v>
      </c>
      <c r="O24" s="136"/>
      <c r="P24" s="124"/>
      <c r="Q24" s="120" t="s">
        <v>41</v>
      </c>
      <c r="R24" s="122"/>
      <c r="S24" s="21" t="s">
        <v>13</v>
      </c>
    </row>
    <row r="25" spans="1:19" ht="14.25" customHeight="1" hidden="1">
      <c r="A25" s="22" t="s">
        <v>42</v>
      </c>
      <c r="B25" s="140" t="s">
        <v>43</v>
      </c>
      <c r="C25" s="141"/>
      <c r="D25" s="142"/>
      <c r="E25" s="17" t="s">
        <v>22</v>
      </c>
      <c r="F25" s="78" t="s">
        <v>13</v>
      </c>
      <c r="G25" s="73" t="s">
        <v>41</v>
      </c>
      <c r="H25" s="70"/>
      <c r="I25" s="105" t="s">
        <v>41</v>
      </c>
      <c r="J25" s="107"/>
      <c r="K25" s="70"/>
      <c r="L25" s="158" t="s">
        <v>41</v>
      </c>
      <c r="M25" s="159"/>
      <c r="N25" s="123" t="s">
        <v>13</v>
      </c>
      <c r="O25" s="136"/>
      <c r="P25" s="124"/>
      <c r="Q25" s="158" t="s">
        <v>41</v>
      </c>
      <c r="R25" s="159"/>
      <c r="S25" s="21" t="s">
        <v>13</v>
      </c>
    </row>
    <row r="26" spans="1:19" ht="14.25" customHeight="1" hidden="1">
      <c r="A26" s="22" t="s">
        <v>44</v>
      </c>
      <c r="B26" s="140" t="s">
        <v>45</v>
      </c>
      <c r="C26" s="141"/>
      <c r="D26" s="142"/>
      <c r="E26" s="15" t="s">
        <v>22</v>
      </c>
      <c r="F26" s="78" t="s">
        <v>13</v>
      </c>
      <c r="G26" s="72" t="s">
        <v>41</v>
      </c>
      <c r="H26" s="70"/>
      <c r="I26" s="105" t="s">
        <v>41</v>
      </c>
      <c r="J26" s="107"/>
      <c r="K26" s="70"/>
      <c r="L26" s="123" t="s">
        <v>41</v>
      </c>
      <c r="M26" s="119"/>
      <c r="N26" s="123" t="s">
        <v>13</v>
      </c>
      <c r="O26" s="136"/>
      <c r="P26" s="124"/>
      <c r="Q26" s="123" t="s">
        <v>41</v>
      </c>
      <c r="R26" s="119"/>
      <c r="S26" s="21" t="s">
        <v>13</v>
      </c>
    </row>
    <row r="27" spans="1:19" ht="14.25" customHeight="1" hidden="1">
      <c r="A27" s="62" t="s">
        <v>46</v>
      </c>
      <c r="B27" s="143" t="s">
        <v>47</v>
      </c>
      <c r="C27" s="144"/>
      <c r="D27" s="145"/>
      <c r="E27" s="29" t="s">
        <v>22</v>
      </c>
      <c r="F27" s="79" t="s">
        <v>13</v>
      </c>
      <c r="G27" s="80" t="s">
        <v>41</v>
      </c>
      <c r="H27" s="70"/>
      <c r="I27" s="132" t="s">
        <v>41</v>
      </c>
      <c r="J27" s="146"/>
      <c r="K27" s="70"/>
      <c r="L27" s="134" t="s">
        <v>41</v>
      </c>
      <c r="M27" s="133"/>
      <c r="N27" s="134" t="s">
        <v>13</v>
      </c>
      <c r="O27" s="147"/>
      <c r="P27" s="148"/>
      <c r="Q27" s="134" t="s">
        <v>41</v>
      </c>
      <c r="R27" s="133"/>
      <c r="S27" s="24" t="s">
        <v>13</v>
      </c>
    </row>
    <row r="28" spans="1:19" ht="18" customHeight="1">
      <c r="A28" s="64">
        <v>2</v>
      </c>
      <c r="B28" s="98" t="s">
        <v>40</v>
      </c>
      <c r="C28" s="99"/>
      <c r="D28" s="99"/>
      <c r="E28" s="34" t="s">
        <v>22</v>
      </c>
      <c r="F28" s="81">
        <v>2.4</v>
      </c>
      <c r="G28" s="81">
        <v>52004.16</v>
      </c>
      <c r="H28" s="82"/>
      <c r="I28" s="108">
        <v>51357.3</v>
      </c>
      <c r="J28" s="109"/>
      <c r="K28" s="70"/>
      <c r="L28" s="105">
        <v>52004.16</v>
      </c>
      <c r="M28" s="107"/>
      <c r="N28" s="105">
        <v>-646.86</v>
      </c>
      <c r="O28" s="106"/>
      <c r="P28" s="107"/>
      <c r="Q28" s="105">
        <v>646.86</v>
      </c>
      <c r="R28" s="107"/>
      <c r="S28" s="40" t="s">
        <v>68</v>
      </c>
    </row>
    <row r="29" spans="1:19" ht="14.25" customHeight="1">
      <c r="A29" s="23">
        <v>3</v>
      </c>
      <c r="B29" s="149" t="s">
        <v>48</v>
      </c>
      <c r="C29" s="150"/>
      <c r="D29" s="151"/>
      <c r="E29" s="15" t="s">
        <v>22</v>
      </c>
      <c r="F29" s="83">
        <v>0.0069</v>
      </c>
      <c r="G29" s="72">
        <v>149.4</v>
      </c>
      <c r="H29" s="70"/>
      <c r="I29" s="152">
        <v>147.44</v>
      </c>
      <c r="J29" s="153"/>
      <c r="K29" s="70"/>
      <c r="L29" s="154">
        <v>149.4</v>
      </c>
      <c r="M29" s="155"/>
      <c r="N29" s="154">
        <v>-1.96</v>
      </c>
      <c r="O29" s="156"/>
      <c r="P29" s="157"/>
      <c r="Q29" s="154">
        <v>1.96</v>
      </c>
      <c r="R29" s="155"/>
      <c r="S29" s="63" t="s">
        <v>67</v>
      </c>
    </row>
    <row r="30" spans="1:19" ht="14.25" customHeight="1" hidden="1">
      <c r="A30" s="13">
        <v>3</v>
      </c>
      <c r="B30" s="140" t="s">
        <v>49</v>
      </c>
      <c r="C30" s="141"/>
      <c r="D30" s="142"/>
      <c r="E30" s="10" t="s">
        <v>22</v>
      </c>
      <c r="F30" s="77" t="s">
        <v>13</v>
      </c>
      <c r="G30" s="69" t="s">
        <v>13</v>
      </c>
      <c r="H30" s="70"/>
      <c r="I30" s="105" t="s">
        <v>13</v>
      </c>
      <c r="J30" s="107"/>
      <c r="K30" s="70"/>
      <c r="L30" s="123" t="s">
        <v>13</v>
      </c>
      <c r="M30" s="119"/>
      <c r="N30" s="123" t="s">
        <v>13</v>
      </c>
      <c r="O30" s="136"/>
      <c r="P30" s="124"/>
      <c r="Q30" s="123" t="s">
        <v>13</v>
      </c>
      <c r="R30" s="119"/>
      <c r="S30" s="21" t="s">
        <v>13</v>
      </c>
    </row>
    <row r="31" spans="1:19" ht="15" customHeight="1">
      <c r="A31" s="26"/>
      <c r="B31" s="100"/>
      <c r="C31" s="99"/>
      <c r="D31" s="99"/>
      <c r="E31" s="34"/>
      <c r="F31" s="81"/>
      <c r="G31" s="81"/>
      <c r="H31" s="82"/>
      <c r="I31" s="108"/>
      <c r="J31" s="109"/>
      <c r="K31" s="70"/>
      <c r="L31" s="105"/>
      <c r="M31" s="119"/>
      <c r="N31" s="120"/>
      <c r="O31" s="121"/>
      <c r="P31" s="122"/>
      <c r="Q31" s="123"/>
      <c r="R31" s="124"/>
      <c r="S31" s="18"/>
    </row>
    <row r="32" spans="1:19" ht="15" customHeight="1">
      <c r="A32" s="13">
        <v>4</v>
      </c>
      <c r="B32" s="140" t="s">
        <v>50</v>
      </c>
      <c r="C32" s="141"/>
      <c r="D32" s="142"/>
      <c r="E32" s="10" t="s">
        <v>22</v>
      </c>
      <c r="F32" s="84">
        <v>5</v>
      </c>
      <c r="G32" s="69" t="s">
        <v>13</v>
      </c>
      <c r="H32" s="70"/>
      <c r="I32" s="105">
        <f>I33+I34-I36</f>
        <v>178297.74</v>
      </c>
      <c r="J32" s="107"/>
      <c r="K32" s="70"/>
      <c r="L32" s="123">
        <f>L35</f>
        <v>26482</v>
      </c>
      <c r="M32" s="119"/>
      <c r="N32" s="123">
        <f>I32-L32</f>
        <v>151815.74</v>
      </c>
      <c r="O32" s="136"/>
      <c r="P32" s="124"/>
      <c r="Q32" s="123" t="s">
        <v>13</v>
      </c>
      <c r="R32" s="119"/>
      <c r="S32" s="21" t="s">
        <v>13</v>
      </c>
    </row>
    <row r="33" spans="1:19" ht="15" customHeight="1">
      <c r="A33" s="9" t="s">
        <v>13</v>
      </c>
      <c r="B33" s="102" t="s">
        <v>51</v>
      </c>
      <c r="C33" s="103"/>
      <c r="D33" s="104"/>
      <c r="E33" s="10" t="s">
        <v>22</v>
      </c>
      <c r="F33" s="84" t="s">
        <v>13</v>
      </c>
      <c r="G33" s="69">
        <v>108342</v>
      </c>
      <c r="H33" s="70"/>
      <c r="I33" s="105">
        <v>106994.35</v>
      </c>
      <c r="J33" s="107"/>
      <c r="K33" s="70"/>
      <c r="L33" s="123" t="s">
        <v>13</v>
      </c>
      <c r="M33" s="119"/>
      <c r="N33" s="123" t="s">
        <v>13</v>
      </c>
      <c r="O33" s="136"/>
      <c r="P33" s="124"/>
      <c r="Q33" s="123" t="s">
        <v>13</v>
      </c>
      <c r="R33" s="119"/>
      <c r="S33" s="24" t="s">
        <v>13</v>
      </c>
    </row>
    <row r="34" spans="1:19" ht="15" customHeight="1">
      <c r="A34" s="30" t="s">
        <v>13</v>
      </c>
      <c r="B34" s="137" t="s">
        <v>52</v>
      </c>
      <c r="C34" s="138"/>
      <c r="D34" s="139"/>
      <c r="E34" s="29" t="s">
        <v>22</v>
      </c>
      <c r="F34" s="80" t="s">
        <v>13</v>
      </c>
      <c r="G34" s="80" t="s">
        <v>13</v>
      </c>
      <c r="H34" s="70"/>
      <c r="I34" s="134">
        <v>74615.12</v>
      </c>
      <c r="J34" s="133"/>
      <c r="K34" s="70"/>
      <c r="L34" s="123" t="s">
        <v>13</v>
      </c>
      <c r="M34" s="119"/>
      <c r="N34" s="123" t="s">
        <v>13</v>
      </c>
      <c r="O34" s="106"/>
      <c r="P34" s="119"/>
      <c r="Q34" s="123" t="s">
        <v>13</v>
      </c>
      <c r="R34" s="119"/>
      <c r="S34" s="7" t="s">
        <v>13</v>
      </c>
    </row>
    <row r="35" spans="1:19" ht="14.25" customHeight="1">
      <c r="A35" s="35" t="s">
        <v>13</v>
      </c>
      <c r="B35" s="101" t="s">
        <v>53</v>
      </c>
      <c r="C35" s="99"/>
      <c r="D35" s="99"/>
      <c r="E35" s="32" t="s">
        <v>22</v>
      </c>
      <c r="F35" s="85" t="s">
        <v>13</v>
      </c>
      <c r="G35" s="86" t="s">
        <v>13</v>
      </c>
      <c r="H35" s="82"/>
      <c r="I35" s="125" t="s">
        <v>13</v>
      </c>
      <c r="J35" s="109"/>
      <c r="K35" s="70"/>
      <c r="L35" s="126">
        <f>F46</f>
        <v>26482</v>
      </c>
      <c r="M35" s="119"/>
      <c r="N35" s="127" t="s">
        <v>13</v>
      </c>
      <c r="O35" s="106"/>
      <c r="P35" s="107"/>
      <c r="Q35" s="128" t="s">
        <v>13</v>
      </c>
      <c r="R35" s="129"/>
      <c r="S35" s="25" t="s">
        <v>13</v>
      </c>
    </row>
    <row r="36" spans="1:19" ht="14.25" customHeight="1">
      <c r="A36" s="35"/>
      <c r="B36" s="130" t="s">
        <v>81</v>
      </c>
      <c r="C36" s="131"/>
      <c r="D36" s="131"/>
      <c r="E36" s="34" t="s">
        <v>22</v>
      </c>
      <c r="F36" s="81" t="s">
        <v>13</v>
      </c>
      <c r="G36" s="81" t="s">
        <v>13</v>
      </c>
      <c r="H36" s="82"/>
      <c r="I36" s="108">
        <f>2664.87+646.86</f>
        <v>3311.73</v>
      </c>
      <c r="J36" s="109"/>
      <c r="K36" s="70"/>
      <c r="L36" s="132" t="s">
        <v>13</v>
      </c>
      <c r="M36" s="133"/>
      <c r="N36" s="134"/>
      <c r="O36" s="135"/>
      <c r="P36" s="133"/>
      <c r="Q36" s="134" t="s">
        <v>13</v>
      </c>
      <c r="R36" s="133"/>
      <c r="S36" s="31" t="s">
        <v>13</v>
      </c>
    </row>
    <row r="37" spans="1:19" ht="15" customHeight="1">
      <c r="A37" s="26"/>
      <c r="B37" s="100"/>
      <c r="C37" s="99"/>
      <c r="D37" s="99"/>
      <c r="E37" s="34"/>
      <c r="F37" s="81"/>
      <c r="G37" s="81"/>
      <c r="H37" s="82"/>
      <c r="I37" s="108"/>
      <c r="J37" s="109"/>
      <c r="K37" s="70"/>
      <c r="L37" s="105"/>
      <c r="M37" s="119"/>
      <c r="N37" s="120"/>
      <c r="O37" s="121"/>
      <c r="P37" s="122"/>
      <c r="Q37" s="123"/>
      <c r="R37" s="124"/>
      <c r="S37" s="18"/>
    </row>
    <row r="38" spans="2:18" ht="0" customHeight="1" hidden="1">
      <c r="B38" s="33"/>
      <c r="C38" s="33"/>
      <c r="D38" s="33"/>
      <c r="E38" s="33"/>
      <c r="F38" s="82"/>
      <c r="G38" s="82"/>
      <c r="H38" s="82"/>
      <c r="I38" s="82"/>
      <c r="J38" s="82"/>
      <c r="K38" s="70"/>
      <c r="L38" s="70"/>
      <c r="M38" s="70"/>
      <c r="N38" s="70"/>
      <c r="O38" s="70"/>
      <c r="P38" s="70"/>
      <c r="Q38" s="70"/>
      <c r="R38" s="70"/>
    </row>
    <row r="39" spans="1:19" ht="15" customHeight="1">
      <c r="A39" s="27">
        <v>5</v>
      </c>
      <c r="B39" s="98" t="s">
        <v>54</v>
      </c>
      <c r="C39" s="99"/>
      <c r="D39" s="99"/>
      <c r="E39" s="34" t="s">
        <v>22</v>
      </c>
      <c r="F39" s="81" t="s">
        <v>13</v>
      </c>
      <c r="G39" s="81">
        <v>1028364.87</v>
      </c>
      <c r="H39" s="82"/>
      <c r="I39" s="108">
        <v>1025366.87</v>
      </c>
      <c r="J39" s="109"/>
      <c r="K39" s="70"/>
      <c r="L39" s="105">
        <v>1028364.87</v>
      </c>
      <c r="M39" s="119"/>
      <c r="N39" s="120">
        <v>-3267.71</v>
      </c>
      <c r="O39" s="121"/>
      <c r="P39" s="122"/>
      <c r="Q39" s="123">
        <v>3267.71</v>
      </c>
      <c r="R39" s="124"/>
      <c r="S39" s="18" t="s">
        <v>13</v>
      </c>
    </row>
    <row r="40" spans="1:19" ht="15" customHeight="1">
      <c r="A40" s="28" t="s">
        <v>13</v>
      </c>
      <c r="B40" s="100" t="s">
        <v>55</v>
      </c>
      <c r="C40" s="99"/>
      <c r="D40" s="99"/>
      <c r="E40" s="34" t="s">
        <v>22</v>
      </c>
      <c r="F40" s="81" t="s">
        <v>13</v>
      </c>
      <c r="G40" s="81">
        <v>12242.63</v>
      </c>
      <c r="H40" s="82"/>
      <c r="I40" s="108">
        <v>12512.34</v>
      </c>
      <c r="J40" s="109"/>
      <c r="K40" s="70"/>
      <c r="L40" s="105">
        <v>12242.63</v>
      </c>
      <c r="M40" s="119"/>
      <c r="N40" s="120"/>
      <c r="O40" s="121"/>
      <c r="P40" s="122"/>
      <c r="Q40" s="123" t="s">
        <v>13</v>
      </c>
      <c r="R40" s="124"/>
      <c r="S40" s="39" t="s">
        <v>69</v>
      </c>
    </row>
    <row r="41" spans="1:19" ht="15" customHeight="1">
      <c r="A41" s="26" t="s">
        <v>13</v>
      </c>
      <c r="B41" s="100" t="s">
        <v>56</v>
      </c>
      <c r="C41" s="99"/>
      <c r="D41" s="99"/>
      <c r="E41" s="34" t="s">
        <v>22</v>
      </c>
      <c r="F41" s="81" t="s">
        <v>13</v>
      </c>
      <c r="G41" s="81">
        <v>136425.27</v>
      </c>
      <c r="H41" s="82"/>
      <c r="I41" s="108">
        <v>136084.96</v>
      </c>
      <c r="J41" s="109"/>
      <c r="K41" s="70"/>
      <c r="L41" s="105">
        <v>136425.27</v>
      </c>
      <c r="M41" s="119"/>
      <c r="N41" s="120">
        <v>-340.31</v>
      </c>
      <c r="O41" s="121"/>
      <c r="P41" s="122"/>
      <c r="Q41" s="123">
        <v>340.31</v>
      </c>
      <c r="R41" s="124"/>
      <c r="S41" s="38" t="s">
        <v>70</v>
      </c>
    </row>
    <row r="42" spans="1:19" ht="15" customHeight="1">
      <c r="A42" s="26" t="s">
        <v>13</v>
      </c>
      <c r="B42" s="100" t="s">
        <v>57</v>
      </c>
      <c r="C42" s="99"/>
      <c r="D42" s="99"/>
      <c r="E42" s="34" t="s">
        <v>22</v>
      </c>
      <c r="F42" s="81" t="s">
        <v>13</v>
      </c>
      <c r="G42" s="81">
        <v>92538.57</v>
      </c>
      <c r="H42" s="82"/>
      <c r="I42" s="108">
        <v>92323.36</v>
      </c>
      <c r="J42" s="109"/>
      <c r="K42" s="70"/>
      <c r="L42" s="105">
        <v>92538.57</v>
      </c>
      <c r="M42" s="107"/>
      <c r="N42" s="105">
        <v>-215.21</v>
      </c>
      <c r="O42" s="106"/>
      <c r="P42" s="107"/>
      <c r="Q42" s="105">
        <v>215.21</v>
      </c>
      <c r="R42" s="107"/>
      <c r="S42" s="38" t="s">
        <v>70</v>
      </c>
    </row>
    <row r="43" spans="1:19" ht="16.5" customHeight="1">
      <c r="A43" s="26" t="s">
        <v>13</v>
      </c>
      <c r="B43" s="100" t="s">
        <v>58</v>
      </c>
      <c r="C43" s="99"/>
      <c r="D43" s="99"/>
      <c r="E43" s="34" t="s">
        <v>22</v>
      </c>
      <c r="F43" s="81" t="s">
        <v>13</v>
      </c>
      <c r="G43" s="81">
        <v>787158.4</v>
      </c>
      <c r="H43" s="82"/>
      <c r="I43" s="108">
        <v>784446.21</v>
      </c>
      <c r="J43" s="109"/>
      <c r="K43" s="70"/>
      <c r="L43" s="105">
        <v>787158.4</v>
      </c>
      <c r="M43" s="107"/>
      <c r="N43" s="105">
        <v>-2712.19</v>
      </c>
      <c r="O43" s="106"/>
      <c r="P43" s="107"/>
      <c r="Q43" s="105">
        <v>2712.19</v>
      </c>
      <c r="R43" s="107"/>
      <c r="S43" s="38" t="s">
        <v>71</v>
      </c>
    </row>
    <row r="44" ht="15" customHeight="1"/>
    <row r="46" spans="1:18" ht="15">
      <c r="A46" s="113" t="s">
        <v>83</v>
      </c>
      <c r="B46" s="114"/>
      <c r="C46" s="114"/>
      <c r="D46" s="114"/>
      <c r="E46" s="115"/>
      <c r="F46" s="59">
        <f>SUM(F47:F48)</f>
        <v>26482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">
      <c r="A47" s="116" t="s">
        <v>79</v>
      </c>
      <c r="B47" s="117"/>
      <c r="C47" s="117"/>
      <c r="D47" s="117"/>
      <c r="E47" s="118"/>
      <c r="F47" s="60">
        <v>24802</v>
      </c>
      <c r="G47" s="41"/>
      <c r="H47" s="41"/>
      <c r="I47" s="41"/>
      <c r="J47" s="41"/>
      <c r="K47" s="41"/>
      <c r="L47" s="42"/>
      <c r="M47" s="41"/>
      <c r="N47" s="41"/>
      <c r="O47" s="41"/>
      <c r="P47" s="41"/>
      <c r="Q47" s="41"/>
      <c r="R47" s="41"/>
    </row>
    <row r="48" spans="1:18" ht="15">
      <c r="A48" s="116" t="s">
        <v>80</v>
      </c>
      <c r="B48" s="117"/>
      <c r="C48" s="117"/>
      <c r="D48" s="117"/>
      <c r="E48" s="118"/>
      <c r="F48" s="43">
        <v>1680</v>
      </c>
      <c r="G48" s="41"/>
      <c r="H48" s="41"/>
      <c r="I48" s="41"/>
      <c r="J48" s="41"/>
      <c r="K48" s="41"/>
      <c r="L48" s="44"/>
      <c r="M48" s="41"/>
      <c r="N48" s="41"/>
      <c r="O48" s="41"/>
      <c r="P48" s="41"/>
      <c r="Q48" s="41"/>
      <c r="R48" s="41"/>
    </row>
    <row r="49" spans="1:18" ht="15">
      <c r="A49" s="45"/>
      <c r="B49" s="45"/>
      <c r="C49" s="45"/>
      <c r="D49" s="45"/>
      <c r="E49" s="46"/>
      <c r="F49" s="47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5">
      <c r="A51" s="110" t="s">
        <v>82</v>
      </c>
      <c r="B51" s="111"/>
      <c r="C51" s="111"/>
      <c r="D51" s="111"/>
      <c r="E51" s="112"/>
      <c r="F51" s="61">
        <f>F52+F53</f>
        <v>6243.75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ht="15">
      <c r="A52" s="94" t="s">
        <v>72</v>
      </c>
      <c r="B52" s="95"/>
      <c r="C52" s="95"/>
      <c r="D52" s="95"/>
      <c r="E52" s="96"/>
      <c r="F52" s="58">
        <v>3240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ht="15">
      <c r="A53" s="94" t="s">
        <v>73</v>
      </c>
      <c r="B53" s="95"/>
      <c r="C53" s="95"/>
      <c r="D53" s="95"/>
      <c r="E53" s="96"/>
      <c r="F53" s="58">
        <v>3003.75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ht="15">
      <c r="A54" s="48"/>
      <c r="B54" s="49"/>
      <c r="C54" s="49"/>
      <c r="D54" s="49"/>
      <c r="E54" s="49"/>
      <c r="F54" s="5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ht="15">
      <c r="A55" s="48"/>
      <c r="B55" s="49"/>
      <c r="C55" s="49"/>
      <c r="D55" s="49"/>
      <c r="E55" s="49"/>
      <c r="F55" s="5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ht="15">
      <c r="A57" s="51" t="s">
        <v>74</v>
      </c>
      <c r="B57" s="51"/>
      <c r="C57" s="52"/>
      <c r="D57" s="53"/>
      <c r="E57" s="41"/>
      <c r="F57" s="41"/>
      <c r="G57" s="54" t="s">
        <v>75</v>
      </c>
      <c r="H57" s="55"/>
      <c r="I57" s="56"/>
      <c r="J57" s="41"/>
      <c r="K57" s="41"/>
      <c r="L57" s="41"/>
      <c r="M57" s="41"/>
      <c r="N57" s="41"/>
      <c r="O57" s="41"/>
      <c r="P57" s="41"/>
      <c r="Q57" s="41"/>
      <c r="R57" s="41"/>
    </row>
    <row r="58" spans="1:18" ht="15">
      <c r="A58" s="41"/>
      <c r="B58" s="41"/>
      <c r="C58" s="54"/>
      <c r="D58" s="53"/>
      <c r="E58" s="55"/>
      <c r="F58" s="55"/>
      <c r="G58" s="55"/>
      <c r="H58" s="55"/>
      <c r="I58" s="56"/>
      <c r="J58" s="56"/>
      <c r="K58" s="41"/>
      <c r="L58" s="41"/>
      <c r="M58" s="41"/>
      <c r="N58" s="41"/>
      <c r="O58" s="41"/>
      <c r="P58" s="41"/>
      <c r="Q58" s="41"/>
      <c r="R58" s="41"/>
    </row>
    <row r="59" spans="1:18" ht="15">
      <c r="A59" s="41"/>
      <c r="B59" s="55"/>
      <c r="C59" s="55"/>
      <c r="D59" s="55"/>
      <c r="E59" s="55"/>
      <c r="F59" s="55"/>
      <c r="G59" s="56"/>
      <c r="H59" s="56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ht="15">
      <c r="A60" s="41"/>
      <c r="B60" s="54"/>
      <c r="C60" s="55"/>
      <c r="D60" s="55"/>
      <c r="E60" s="55"/>
      <c r="F60" s="41"/>
      <c r="G60" s="55"/>
      <c r="H60" s="56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ht="15">
      <c r="A61" s="97" t="s">
        <v>76</v>
      </c>
      <c r="B61" s="97"/>
      <c r="C61" s="97"/>
      <c r="D61" s="97"/>
      <c r="E61" s="55"/>
      <c r="F61" s="55"/>
      <c r="G61" s="56"/>
      <c r="H61" s="56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ht="15">
      <c r="A62" s="92" t="s">
        <v>77</v>
      </c>
      <c r="B62" s="93"/>
      <c r="C62" s="57"/>
      <c r="D62" s="54"/>
      <c r="E62" s="55"/>
      <c r="F62" s="55"/>
      <c r="G62" s="56"/>
      <c r="H62" s="56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15">
      <c r="A63" s="92" t="s">
        <v>78</v>
      </c>
      <c r="B63" s="93"/>
      <c r="C63" s="57"/>
      <c r="D63" s="55"/>
      <c r="E63" s="55"/>
      <c r="F63" s="55"/>
      <c r="G63" s="56"/>
      <c r="H63" s="56"/>
      <c r="I63" s="41"/>
      <c r="J63" s="41"/>
      <c r="K63" s="41"/>
      <c r="L63" s="41"/>
      <c r="M63" s="41"/>
      <c r="N63" s="41"/>
      <c r="O63" s="41"/>
      <c r="P63" s="41"/>
      <c r="Q63" s="41"/>
      <c r="R63" s="41"/>
    </row>
  </sheetData>
  <sheetProtection/>
  <mergeCells count="180">
    <mergeCell ref="C1:Q2"/>
    <mergeCell ref="D3:O3"/>
    <mergeCell ref="C5:N5"/>
    <mergeCell ref="B7:D7"/>
    <mergeCell ref="K7:L7"/>
    <mergeCell ref="N7:P7"/>
    <mergeCell ref="Q7:R7"/>
    <mergeCell ref="B8:D8"/>
    <mergeCell ref="I8:J8"/>
    <mergeCell ref="L8:M8"/>
    <mergeCell ref="N8:P8"/>
    <mergeCell ref="Q8:R8"/>
    <mergeCell ref="B9:D9"/>
    <mergeCell ref="I9:J9"/>
    <mergeCell ref="L9:M9"/>
    <mergeCell ref="N9:P9"/>
    <mergeCell ref="Q9:R9"/>
    <mergeCell ref="N11:P11"/>
    <mergeCell ref="Q11:R11"/>
    <mergeCell ref="B12:D12"/>
    <mergeCell ref="I12:J12"/>
    <mergeCell ref="B10:D10"/>
    <mergeCell ref="I10:J10"/>
    <mergeCell ref="N12:P12"/>
    <mergeCell ref="L10:M10"/>
    <mergeCell ref="N10:P10"/>
    <mergeCell ref="Q12:R12"/>
    <mergeCell ref="L12:M12"/>
    <mergeCell ref="B13:D13"/>
    <mergeCell ref="I13:J13"/>
    <mergeCell ref="L13:M13"/>
    <mergeCell ref="Q10:R10"/>
    <mergeCell ref="B11:D11"/>
    <mergeCell ref="I11:J11"/>
    <mergeCell ref="B31:D31"/>
    <mergeCell ref="I31:J31"/>
    <mergeCell ref="L31:M31"/>
    <mergeCell ref="N31:P31"/>
    <mergeCell ref="Q31:R31"/>
    <mergeCell ref="N13:P13"/>
    <mergeCell ref="Q13:R13"/>
    <mergeCell ref="B14:D14"/>
    <mergeCell ref="I14:J14"/>
    <mergeCell ref="L14:M14"/>
    <mergeCell ref="N14:P14"/>
    <mergeCell ref="Q14:R14"/>
    <mergeCell ref="B15:D15"/>
    <mergeCell ref="I15:J15"/>
    <mergeCell ref="L15:M15"/>
    <mergeCell ref="N15:P15"/>
    <mergeCell ref="Q15:R15"/>
    <mergeCell ref="B17:D17"/>
    <mergeCell ref="I17:J17"/>
    <mergeCell ref="L17:M17"/>
    <mergeCell ref="N17:P17"/>
    <mergeCell ref="Q17:R17"/>
    <mergeCell ref="B18:D18"/>
    <mergeCell ref="I18:J18"/>
    <mergeCell ref="L18:M18"/>
    <mergeCell ref="N18:P18"/>
    <mergeCell ref="Q18:R18"/>
    <mergeCell ref="A19:A20"/>
    <mergeCell ref="B19:D20"/>
    <mergeCell ref="E19:E20"/>
    <mergeCell ref="F19:F20"/>
    <mergeCell ref="G19:G20"/>
    <mergeCell ref="I19:J20"/>
    <mergeCell ref="L19:M20"/>
    <mergeCell ref="N19:P20"/>
    <mergeCell ref="Q19:R20"/>
    <mergeCell ref="S19:S20"/>
    <mergeCell ref="B22:D22"/>
    <mergeCell ref="I22:J22"/>
    <mergeCell ref="L22:M22"/>
    <mergeCell ref="N22:P22"/>
    <mergeCell ref="Q22:R22"/>
    <mergeCell ref="B23:D23"/>
    <mergeCell ref="I23:J23"/>
    <mergeCell ref="L23:M23"/>
    <mergeCell ref="N23:P23"/>
    <mergeCell ref="Q23:R23"/>
    <mergeCell ref="B24:D24"/>
    <mergeCell ref="I24:J24"/>
    <mergeCell ref="L24:M24"/>
    <mergeCell ref="N24:P24"/>
    <mergeCell ref="Q24:R24"/>
    <mergeCell ref="B25:D25"/>
    <mergeCell ref="I25:J25"/>
    <mergeCell ref="L25:M25"/>
    <mergeCell ref="N25:P25"/>
    <mergeCell ref="Q25:R25"/>
    <mergeCell ref="B26:D26"/>
    <mergeCell ref="I26:J26"/>
    <mergeCell ref="L26:M26"/>
    <mergeCell ref="N26:P26"/>
    <mergeCell ref="Q26:R26"/>
    <mergeCell ref="B27:D27"/>
    <mergeCell ref="I27:J27"/>
    <mergeCell ref="L27:M27"/>
    <mergeCell ref="N27:P27"/>
    <mergeCell ref="Q27:R27"/>
    <mergeCell ref="B29:D29"/>
    <mergeCell ref="I29:J29"/>
    <mergeCell ref="L29:M29"/>
    <mergeCell ref="N29:P29"/>
    <mergeCell ref="Q29:R29"/>
    <mergeCell ref="B30:D30"/>
    <mergeCell ref="I30:J30"/>
    <mergeCell ref="L30:M30"/>
    <mergeCell ref="N30:P30"/>
    <mergeCell ref="Q30:R30"/>
    <mergeCell ref="B32:D32"/>
    <mergeCell ref="I32:J32"/>
    <mergeCell ref="L32:M32"/>
    <mergeCell ref="N32:P32"/>
    <mergeCell ref="Q32:R32"/>
    <mergeCell ref="I33:J33"/>
    <mergeCell ref="L33:M33"/>
    <mergeCell ref="N33:P33"/>
    <mergeCell ref="Q33:R33"/>
    <mergeCell ref="B34:D34"/>
    <mergeCell ref="I34:J34"/>
    <mergeCell ref="L34:M34"/>
    <mergeCell ref="N34:P34"/>
    <mergeCell ref="Q34:R34"/>
    <mergeCell ref="I35:J35"/>
    <mergeCell ref="L35:M35"/>
    <mergeCell ref="N35:P35"/>
    <mergeCell ref="Q35:R35"/>
    <mergeCell ref="B36:D36"/>
    <mergeCell ref="I36:J36"/>
    <mergeCell ref="L36:M36"/>
    <mergeCell ref="N36:P36"/>
    <mergeCell ref="Q36:R36"/>
    <mergeCell ref="I37:J37"/>
    <mergeCell ref="L37:M37"/>
    <mergeCell ref="N37:P37"/>
    <mergeCell ref="Q37:R37"/>
    <mergeCell ref="I39:J39"/>
    <mergeCell ref="L39:M39"/>
    <mergeCell ref="N39:P39"/>
    <mergeCell ref="Q39:R39"/>
    <mergeCell ref="B37:D37"/>
    <mergeCell ref="I40:J40"/>
    <mergeCell ref="L40:M40"/>
    <mergeCell ref="N40:P40"/>
    <mergeCell ref="Q40:R40"/>
    <mergeCell ref="B41:D41"/>
    <mergeCell ref="I41:J41"/>
    <mergeCell ref="L41:M41"/>
    <mergeCell ref="N41:P41"/>
    <mergeCell ref="Q41:R41"/>
    <mergeCell ref="L43:M43"/>
    <mergeCell ref="N43:P43"/>
    <mergeCell ref="Q43:R43"/>
    <mergeCell ref="B42:D42"/>
    <mergeCell ref="I42:J42"/>
    <mergeCell ref="L42:M42"/>
    <mergeCell ref="N42:P42"/>
    <mergeCell ref="Q42:R42"/>
    <mergeCell ref="N28:P28"/>
    <mergeCell ref="I28:J28"/>
    <mergeCell ref="L28:M28"/>
    <mergeCell ref="A51:E51"/>
    <mergeCell ref="Q28:R28"/>
    <mergeCell ref="A46:E46"/>
    <mergeCell ref="A47:E47"/>
    <mergeCell ref="A48:E48"/>
    <mergeCell ref="B43:D43"/>
    <mergeCell ref="I43:J43"/>
    <mergeCell ref="A63:B63"/>
    <mergeCell ref="A52:E52"/>
    <mergeCell ref="A53:E53"/>
    <mergeCell ref="A61:D61"/>
    <mergeCell ref="A62:B62"/>
    <mergeCell ref="B28:D28"/>
    <mergeCell ref="B40:D40"/>
    <mergeCell ref="B39:D39"/>
    <mergeCell ref="B35:D35"/>
    <mergeCell ref="B33:D33"/>
  </mergeCells>
  <printOptions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landscape" paperSize="9" scale="6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2024-03-12T10:45:25Z</cp:lastPrinted>
  <dcterms:created xsi:type="dcterms:W3CDTF">2024-02-21T05:56:53Z</dcterms:created>
  <dcterms:modified xsi:type="dcterms:W3CDTF">2024-03-12T10:46:00Z</dcterms:modified>
  <cp:category/>
  <cp:version/>
  <cp:contentType/>
  <cp:contentStatus/>
</cp:coreProperties>
</file>