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<sst xmlns="http://schemas.openxmlformats.org/spreadsheetml/2006/main" count="104" uniqueCount="72">
  <si>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</si>
  <si>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</si>
  <si>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Чичерина ул, д.1/5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</si>
  <si>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</si>
  <si>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</si>
  <si>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</si>
  <si>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</si>
  <si>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</si>
  <si>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</si>
  <si>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</si>
  <si>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</si>
  <si>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</si>
  <si>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</si>
  <si>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</si>
  <si>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</si>
  <si>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</si>
  <si>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</si>
  <si>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</si>
  <si>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</si>
  <si>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</si>
  <si>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</si>
  <si>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</si>
  <si>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</si>
  <si>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</si>
  <si>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</si>
  <si>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</si>
  <si>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>Уборка МОП</t>
  </si>
  <si>
    <t>Обслуживание ОДПУ (ХВС)</t>
  </si>
  <si>
    <t>0,0157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</si>
  <si>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</si>
  <si>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</si>
  <si>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</si>
  <si>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</si>
  <si>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</si>
  <si>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</si>
  <si>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</si>
  <si>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</si>
  <si>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</si>
  <si>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</si>
  <si>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</si>
  <si>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2519,70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</si>
  <si>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</si>
  <si>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</si>
  <si>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</si>
  <si>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</si>
  <si>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</si>
  <si>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</si>
  <si>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</si>
  <si>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</si>
  <si>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</si>
  <si>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</si>
  <si>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</si>
  <si>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</si>
  <si>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</si>
  <si>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</si>
  <si>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</si>
  <si>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</si>
  <si>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</si>
  <si>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</si>
  <si>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</si>
  <si>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</si>
  <si>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механиз.уборка снега</t>
  </si>
  <si>
    <t xml:space="preserve">рем.стояка сист.канализ.по кв.52 </t>
  </si>
  <si>
    <t>очистка крыши от снега наледи с привлеч.промальп.</t>
  </si>
  <si>
    <t xml:space="preserve">возмещение затрат за использование спецтехники при проведении работ по ремонту электроосвещения </t>
  </si>
  <si>
    <t>зам.с/диодного прожектора над под.1</t>
  </si>
  <si>
    <t>возм.затрат за исп.с/техники по рем.водост.сист.</t>
  </si>
  <si>
    <t>оказ.услуг по дезинсекции подвала</t>
  </si>
  <si>
    <t>Задолженность населения</t>
  </si>
  <si>
    <t>Ремонт сист.ЦО, ГВС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</si>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</sst>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40" applyNumberFormat="1" applyBorder="1" applyAlignment="1">
      <alignment horizontal="right" vertical="top" wrapText="1"/>
      <protection/>
    </xf>
    <xf numFmtId="0" fontId="28" fillId="0" borderId="20" xfId="49" applyBorder="1" applyAlignment="1">
      <alignment horizontal="left" vertical="top" wrapText="1"/>
      <protection/>
    </xf>
    <xf numFmtId="2" fontId="28" fillId="0" borderId="20" xfId="34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1" xfId="34" applyBorder="1" applyAlignment="1">
      <alignment horizontal="right" vertical="top" wrapText="1"/>
      <protection/>
    </xf>
    <xf numFmtId="0" fontId="28" fillId="0" borderId="22" xfId="36" applyBorder="1" applyAlignment="1">
      <alignment horizontal="lef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9" fillId="0" borderId="24" xfId="50" applyBorder="1" applyAlignment="1">
      <alignment horizontal="left" vertical="top" wrapText="1"/>
      <protection/>
    </xf>
    <xf numFmtId="2" fontId="28" fillId="0" borderId="24" xfId="34" applyNumberFormat="1" applyBorder="1" applyAlignment="1">
      <alignment horizontal="right" vertical="top" wrapText="1"/>
      <protection/>
    </xf>
    <xf numFmtId="0" fontId="29" fillId="0" borderId="21" xfId="50" applyBorder="1" applyAlignment="1">
      <alignment horizontal="lef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0" xfId="47" applyAlignment="1">
      <alignment horizontal="right" vertical="top" wrapText="1"/>
      <protection/>
    </xf>
    <xf numFmtId="0" fontId="28" fillId="0" borderId="27" xfId="49" applyBorder="1" applyAlignment="1">
      <alignment horizontal="lef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9" fillId="0" borderId="27" xfId="50" applyBorder="1" applyAlignment="1">
      <alignment horizontal="left" vertical="top" wrapText="1"/>
      <protection/>
    </xf>
    <xf numFmtId="2" fontId="28" fillId="0" borderId="28" xfId="34" applyNumberFormat="1" applyBorder="1" applyAlignment="1">
      <alignment horizontal="right" vertical="top" wrapText="1"/>
      <protection/>
    </xf>
    <xf numFmtId="0" fontId="28" fillId="0" borderId="29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0" xfId="49" applyBorder="1" applyAlignment="1">
      <alignment horizontal="left" vertical="top" wrapText="1"/>
      <protection/>
    </xf>
    <xf numFmtId="2" fontId="28" fillId="0" borderId="30" xfId="34" applyNumberFormat="1" applyBorder="1" applyAlignment="1">
      <alignment horizontal="right" vertical="top" wrapText="1"/>
      <protection/>
    </xf>
    <xf numFmtId="2" fontId="28" fillId="0" borderId="31" xfId="34" applyNumberFormat="1" applyBorder="1" applyAlignment="1">
      <alignment vertical="top" wrapText="1"/>
      <protection/>
    </xf>
    <xf numFmtId="0" fontId="28" fillId="0" borderId="32" xfId="51" applyBorder="1" applyAlignment="1" quotePrefix="1">
      <alignment horizontal="left" vertical="top" wrapText="1"/>
      <protection/>
    </xf>
    <xf numFmtId="0" fontId="28" fillId="0" borderId="33" xfId="34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8" fillId="0" borderId="33" xfId="51" applyBorder="1" applyAlignment="1" quotePrefix="1">
      <alignment horizontal="left" vertical="top" wrapText="1"/>
      <protection/>
    </xf>
    <xf numFmtId="0" fontId="28" fillId="0" borderId="34" xfId="34" applyBorder="1" applyAlignment="1" quotePrefix="1">
      <alignment horizontal="right" vertical="top" wrapText="1"/>
      <protection/>
    </xf>
    <xf numFmtId="0" fontId="28" fillId="0" borderId="35" xfId="34" applyBorder="1" applyAlignment="1" quotePrefix="1">
      <alignment horizontal="right" vertical="top" wrapText="1"/>
      <protection/>
    </xf>
    <xf numFmtId="0" fontId="28" fillId="0" borderId="36" xfId="51" applyBorder="1" applyAlignment="1" quotePrefix="1">
      <alignment horizontal="left" vertical="top" wrapText="1"/>
      <protection/>
    </xf>
    <xf numFmtId="0" fontId="0" fillId="0" borderId="33" xfId="0" applyBorder="1" applyAlignment="1">
      <alignment wrapText="1"/>
    </xf>
    <xf numFmtId="2" fontId="28" fillId="0" borderId="33" xfId="34" applyNumberFormat="1" applyBorder="1" applyAlignment="1">
      <alignment horizontal="right" vertical="top" wrapText="1"/>
      <protection/>
    </xf>
    <xf numFmtId="2" fontId="28" fillId="0" borderId="33" xfId="39" applyNumberFormat="1" applyBorder="1" applyAlignment="1">
      <alignment horizontal="right" vertical="top" wrapText="1"/>
      <protection/>
    </xf>
    <xf numFmtId="2" fontId="28" fillId="0" borderId="33" xfId="51" applyNumberFormat="1" applyBorder="1" applyAlignment="1">
      <alignment horizontal="lef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0" fontId="28" fillId="0" borderId="33" xfId="42" applyBorder="1" applyAlignment="1">
      <alignment horizontal="right" vertical="top" wrapText="1"/>
      <protection/>
    </xf>
    <xf numFmtId="0" fontId="28" fillId="0" borderId="33" xfId="51" applyBorder="1" applyAlignment="1">
      <alignment horizontal="left" vertical="top" wrapText="1"/>
      <protection/>
    </xf>
    <xf numFmtId="0" fontId="28" fillId="0" borderId="37" xfId="34" applyBorder="1" applyAlignment="1" quotePrefix="1">
      <alignment horizontal="left" vertical="top" wrapText="1"/>
      <protection/>
    </xf>
    <xf numFmtId="0" fontId="4" fillId="0" borderId="37" xfId="34" applyFont="1" applyBorder="1" applyAlignment="1">
      <alignment horizontal="left" vertical="center" wrapText="1"/>
      <protection/>
    </xf>
    <xf numFmtId="0" fontId="4" fillId="0" borderId="37" xfId="34" applyFont="1" applyBorder="1" applyAlignment="1">
      <alignment horizontal="left" vertical="top" wrapText="1"/>
      <protection/>
    </xf>
    <xf numFmtId="0" fontId="28" fillId="0" borderId="33" xfId="34" applyBorder="1" applyAlignment="1" quotePrefix="1">
      <alignment horizontal="left" vertical="top" wrapText="1"/>
      <protection/>
    </xf>
    <xf numFmtId="0" fontId="4" fillId="0" borderId="33" xfId="34" applyFont="1" applyBorder="1" applyAlignment="1">
      <alignment horizontal="left" vertical="top" wrapText="1"/>
      <protection/>
    </xf>
    <xf numFmtId="0" fontId="4" fillId="0" borderId="33" xfId="34" applyFont="1" applyBorder="1" applyAlignment="1">
      <alignment horizontal="left" vertical="center" wrapText="1"/>
      <protection/>
    </xf>
    <xf numFmtId="0" fontId="2" fillId="0" borderId="16" xfId="39" applyFont="1" applyBorder="1" applyAlignment="1" quotePrefix="1">
      <alignment vertical="top" wrapText="1"/>
      <protection/>
    </xf>
    <xf numFmtId="0" fontId="4" fillId="0" borderId="16" xfId="34" applyFont="1" applyBorder="1" applyAlignment="1">
      <alignment vertical="top" wrapText="1"/>
      <protection/>
    </xf>
    <xf numFmtId="0" fontId="28" fillId="0" borderId="33" xfId="35" applyBorder="1" applyAlignment="1" quotePrefix="1">
      <alignment horizontal="right" vertical="top" wrapText="1"/>
      <protection/>
    </xf>
    <xf numFmtId="0" fontId="5" fillId="0" borderId="0" xfId="75" applyAlignment="1">
      <alignment wrapText="1"/>
      <protection/>
    </xf>
    <xf numFmtId="2" fontId="5" fillId="0" borderId="37" xfId="75" applyNumberFormat="1" applyFont="1" applyFill="1" applyBorder="1" applyAlignment="1">
      <alignment horizontal="right" vertical="center" wrapText="1"/>
      <protection/>
    </xf>
    <xf numFmtId="2" fontId="6" fillId="0" borderId="33" xfId="75" applyNumberFormat="1" applyFont="1" applyBorder="1" applyAlignment="1">
      <alignment wrapText="1"/>
      <protection/>
    </xf>
    <xf numFmtId="0" fontId="6" fillId="0" borderId="0" xfId="75" applyFont="1" applyBorder="1" applyAlignment="1">
      <alignment wrapText="1"/>
      <protection/>
    </xf>
    <xf numFmtId="2" fontId="5" fillId="0" borderId="33" xfId="75" applyNumberFormat="1" applyFont="1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5" fillId="0" borderId="0" xfId="75" applyNumberFormat="1" applyFont="1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0" fontId="0" fillId="0" borderId="26" xfId="0" applyBorder="1" applyAlignment="1">
      <alignment vertical="top" wrapText="1"/>
    </xf>
    <xf numFmtId="0" fontId="28" fillId="0" borderId="26" xfId="34" applyBorder="1" applyAlignment="1">
      <alignment horizontal="right" vertical="top" wrapText="1"/>
      <protection/>
    </xf>
    <xf numFmtId="2" fontId="28" fillId="0" borderId="27" xfId="42" applyNumberFormat="1" applyBorder="1" applyAlignment="1">
      <alignment horizontal="right" vertical="top" wrapText="1"/>
      <protection/>
    </xf>
    <xf numFmtId="2" fontId="0" fillId="33" borderId="33" xfId="0" applyNumberFormat="1" applyFont="1" applyFill="1" applyBorder="1" applyAlignment="1">
      <alignment horizontal="right" vertical="center" wrapText="1"/>
    </xf>
    <xf numFmtId="2" fontId="0" fillId="0" borderId="33" xfId="0" applyNumberFormat="1" applyFont="1" applyFill="1" applyBorder="1" applyAlignment="1">
      <alignment horizontal="right" vertical="center" wrapText="1"/>
    </xf>
    <xf numFmtId="0" fontId="28" fillId="0" borderId="26" xfId="34" applyBorder="1" applyAlignment="1">
      <alignment horizontal="right" vertical="top" wrapText="1"/>
      <protection/>
    </xf>
    <xf numFmtId="2" fontId="28" fillId="0" borderId="38" xfId="42" applyNumberFormat="1" applyBorder="1" applyAlignment="1">
      <alignment horizontal="right" vertical="top" wrapText="1"/>
      <protection/>
    </xf>
    <xf numFmtId="0" fontId="28" fillId="0" borderId="39" xfId="34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0" fontId="28" fillId="0" borderId="41" xfId="34" applyBorder="1" applyAlignment="1">
      <alignment horizontal="right" vertical="top" wrapText="1"/>
      <protection/>
    </xf>
    <xf numFmtId="0" fontId="28" fillId="0" borderId="38" xfId="34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6" fillId="0" borderId="36" xfId="75" applyFont="1" applyBorder="1" applyAlignment="1">
      <alignment horizontal="left" vertical="center" wrapText="1"/>
      <protection/>
    </xf>
    <xf numFmtId="0" fontId="6" fillId="0" borderId="42" xfId="75" applyFont="1" applyBorder="1" applyAlignment="1">
      <alignment horizontal="left" vertical="center" wrapText="1"/>
      <protection/>
    </xf>
    <xf numFmtId="0" fontId="6" fillId="0" borderId="37" xfId="75" applyFont="1" applyBorder="1" applyAlignment="1">
      <alignment horizontal="left" vertical="center" wrapText="1"/>
      <protection/>
    </xf>
    <xf numFmtId="2" fontId="6" fillId="0" borderId="36" xfId="75" applyNumberFormat="1" applyFont="1" applyBorder="1" applyAlignment="1">
      <alignment horizontal="right" vertical="center" wrapText="1"/>
      <protection/>
    </xf>
    <xf numFmtId="2" fontId="6" fillId="0" borderId="37" xfId="75" applyNumberFormat="1" applyFont="1" applyBorder="1" applyAlignment="1">
      <alignment horizontal="right" vertical="center" wrapText="1"/>
      <protection/>
    </xf>
    <xf numFmtId="0" fontId="0" fillId="33" borderId="36" xfId="0" applyFill="1" applyBorder="1" applyAlignment="1">
      <alignment horizontal="left" vertical="justify" wrapText="1"/>
    </xf>
    <xf numFmtId="0" fontId="0" fillId="33" borderId="42" xfId="0" applyFill="1" applyBorder="1" applyAlignment="1">
      <alignment horizontal="left" vertical="justify" wrapText="1"/>
    </xf>
    <xf numFmtId="0" fontId="0" fillId="33" borderId="37" xfId="0" applyFill="1" applyBorder="1" applyAlignment="1">
      <alignment horizontal="left" vertical="justify" wrapText="1"/>
    </xf>
    <xf numFmtId="2" fontId="5" fillId="0" borderId="36" xfId="75" applyNumberFormat="1" applyFont="1" applyFill="1" applyBorder="1" applyAlignment="1">
      <alignment horizontal="right" vertical="center" wrapText="1"/>
      <protection/>
    </xf>
    <xf numFmtId="2" fontId="5" fillId="0" borderId="37" xfId="75" applyNumberFormat="1" applyFont="1" applyFill="1" applyBorder="1" applyAlignment="1">
      <alignment horizontal="right" vertical="center" wrapText="1"/>
      <protection/>
    </xf>
    <xf numFmtId="0" fontId="28" fillId="0" borderId="41" xfId="33" applyBorder="1" applyAlignment="1" quotePrefix="1">
      <alignment horizontal="left" vertical="top" wrapText="1"/>
      <protection/>
    </xf>
    <xf numFmtId="0" fontId="28" fillId="0" borderId="38" xfId="33" applyBorder="1" applyAlignment="1">
      <alignment horizontal="left" vertical="top" wrapText="1"/>
      <protection/>
    </xf>
    <xf numFmtId="2" fontId="28" fillId="0" borderId="41" xfId="34" applyNumberFormat="1" applyBorder="1" applyAlignment="1">
      <alignment horizontal="right" vertical="top" wrapText="1"/>
      <protection/>
    </xf>
    <xf numFmtId="0" fontId="0" fillId="0" borderId="26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2" fontId="28" fillId="0" borderId="27" xfId="34" applyNumberFormat="1" applyBorder="1" applyAlignment="1">
      <alignment horizontal="right" vertical="top" wrapText="1"/>
      <protection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horizontal="right" vertical="top" wrapText="1"/>
    </xf>
    <xf numFmtId="0" fontId="28" fillId="0" borderId="27" xfId="34" applyBorder="1" applyAlignment="1">
      <alignment horizontal="right" vertical="top" wrapText="1"/>
      <protection/>
    </xf>
    <xf numFmtId="0" fontId="28" fillId="0" borderId="41" xfId="44" applyBorder="1" applyAlignment="1" quotePrefix="1">
      <alignment horizontal="left" vertical="top" wrapText="1"/>
      <protection/>
    </xf>
    <xf numFmtId="0" fontId="28" fillId="0" borderId="27" xfId="42" applyBorder="1" applyAlignment="1">
      <alignment horizontal="right" vertical="top" wrapText="1"/>
      <protection/>
    </xf>
    <xf numFmtId="2" fontId="28" fillId="0" borderId="27" xfId="42" applyNumberFormat="1" applyBorder="1" applyAlignment="1">
      <alignment horizontal="right" vertical="top" wrapText="1"/>
      <protection/>
    </xf>
    <xf numFmtId="0" fontId="28" fillId="0" borderId="41" xfId="48" applyBorder="1" applyAlignment="1">
      <alignment horizontal="right" vertical="top" wrapText="1"/>
      <protection/>
    </xf>
    <xf numFmtId="0" fontId="28" fillId="0" borderId="27" xfId="47" applyBorder="1" applyAlignment="1">
      <alignment horizontal="right" vertical="top" wrapText="1"/>
      <protection/>
    </xf>
    <xf numFmtId="0" fontId="28" fillId="0" borderId="23" xfId="47" applyBorder="1" applyAlignment="1">
      <alignment horizontal="right" vertical="top" wrapText="1"/>
      <protection/>
    </xf>
    <xf numFmtId="0" fontId="29" fillId="0" borderId="41" xfId="45" applyBorder="1" applyAlignment="1" quotePrefix="1">
      <alignment horizontal="lef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29" fillId="0" borderId="38" xfId="45" applyBorder="1" applyAlignment="1">
      <alignment horizontal="left" vertical="top" wrapText="1"/>
      <protection/>
    </xf>
    <xf numFmtId="2" fontId="28" fillId="0" borderId="43" xfId="34" applyNumberFormat="1" applyBorder="1" applyAlignment="1">
      <alignment horizontal="right" vertical="top" wrapText="1"/>
      <protection/>
    </xf>
    <xf numFmtId="2" fontId="28" fillId="0" borderId="45" xfId="34" applyNumberFormat="1" applyBorder="1" applyAlignment="1">
      <alignment horizontal="right" vertical="top" wrapText="1"/>
      <protection/>
    </xf>
    <xf numFmtId="0" fontId="0" fillId="0" borderId="46" xfId="0" applyBorder="1" applyAlignment="1">
      <alignment vertical="top" wrapText="1"/>
    </xf>
    <xf numFmtId="0" fontId="29" fillId="0" borderId="38" xfId="45" applyBorder="1" applyAlignment="1" quotePrefix="1">
      <alignment horizontal="left" vertical="top" wrapText="1"/>
      <protection/>
    </xf>
    <xf numFmtId="2" fontId="28" fillId="0" borderId="23" xfId="34" applyNumberFormat="1" applyBorder="1" applyAlignment="1">
      <alignment horizontal="right" vertical="top" wrapText="1"/>
      <protection/>
    </xf>
    <xf numFmtId="2" fontId="28" fillId="0" borderId="44" xfId="34" applyNumberFormat="1" applyBorder="1" applyAlignment="1">
      <alignment horizontal="right" vertical="top" wrapText="1"/>
      <protection/>
    </xf>
    <xf numFmtId="2" fontId="28" fillId="0" borderId="38" xfId="34" applyNumberFormat="1" applyBorder="1" applyAlignment="1">
      <alignment horizontal="righ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8" fillId="0" borderId="39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2" fontId="28" fillId="0" borderId="39" xfId="34" applyNumberFormat="1" applyBorder="1" applyAlignment="1">
      <alignment horizontal="right" vertical="top" wrapText="1"/>
      <protection/>
    </xf>
    <xf numFmtId="0" fontId="28" fillId="0" borderId="45" xfId="37" applyBorder="1" applyAlignment="1" quotePrefix="1">
      <alignment horizontal="left" vertical="top" wrapText="1"/>
      <protection/>
    </xf>
    <xf numFmtId="0" fontId="0" fillId="0" borderId="47" xfId="0" applyBorder="1" applyAlignment="1">
      <alignment vertical="top" wrapText="1"/>
    </xf>
    <xf numFmtId="2" fontId="28" fillId="0" borderId="48" xfId="39" applyNumberFormat="1" applyBorder="1" applyAlignment="1">
      <alignment horizontal="right" vertical="top" wrapText="1"/>
      <protection/>
    </xf>
    <xf numFmtId="2" fontId="28" fillId="0" borderId="45" xfId="41" applyNumberFormat="1" applyBorder="1" applyAlignment="1">
      <alignment horizontal="right" vertical="top" wrapText="1"/>
      <protection/>
    </xf>
    <xf numFmtId="0" fontId="0" fillId="0" borderId="49" xfId="0" applyBorder="1" applyAlignment="1">
      <alignment vertical="top" wrapText="1"/>
    </xf>
    <xf numFmtId="2" fontId="28" fillId="0" borderId="48" xfId="40" applyNumberFormat="1" applyBorder="1" applyAlignment="1">
      <alignment horizontal="right" vertical="top" wrapText="1"/>
      <protection/>
    </xf>
    <xf numFmtId="0" fontId="28" fillId="0" borderId="50" xfId="33" applyBorder="1" applyAlignment="1" quotePrefix="1">
      <alignment horizontal="left" vertical="top" wrapText="1"/>
      <protection/>
    </xf>
    <xf numFmtId="0" fontId="0" fillId="0" borderId="32" xfId="0" applyBorder="1" applyAlignment="1">
      <alignment vertical="top" wrapText="1"/>
    </xf>
    <xf numFmtId="2" fontId="28" fillId="0" borderId="51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50" xfId="34" applyNumberFormat="1" applyBorder="1" applyAlignment="1">
      <alignment horizontal="right" vertical="top" wrapText="1"/>
      <protection/>
    </xf>
    <xf numFmtId="0" fontId="0" fillId="0" borderId="52" xfId="0" applyBorder="1" applyAlignment="1">
      <alignment vertical="top" wrapText="1"/>
    </xf>
    <xf numFmtId="2" fontId="28" fillId="0" borderId="53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8" fillId="0" borderId="43" xfId="33" applyBorder="1" applyAlignment="1" quotePrefix="1">
      <alignment horizontal="left" vertical="top" wrapText="1"/>
      <protection/>
    </xf>
    <xf numFmtId="0" fontId="28" fillId="0" borderId="42" xfId="33" applyBorder="1" applyAlignment="1">
      <alignment horizontal="left" vertical="top" wrapText="1"/>
      <protection/>
    </xf>
    <xf numFmtId="2" fontId="28" fillId="0" borderId="36" xfId="34" applyNumberFormat="1" applyBorder="1" applyAlignment="1">
      <alignment horizontal="right" vertical="top" wrapText="1"/>
      <protection/>
    </xf>
    <xf numFmtId="0" fontId="0" fillId="0" borderId="37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38" xfId="0" applyBorder="1" applyAlignment="1">
      <alignment wrapText="1"/>
    </xf>
    <xf numFmtId="0" fontId="28" fillId="0" borderId="29" xfId="37" applyBorder="1" applyAlignment="1" quotePrefix="1">
      <alignment horizontal="left" vertical="top" wrapText="1"/>
      <protection/>
    </xf>
    <xf numFmtId="0" fontId="0" fillId="0" borderId="19" xfId="0" applyBorder="1" applyAlignment="1">
      <alignment wrapText="1"/>
    </xf>
    <xf numFmtId="2" fontId="28" fillId="0" borderId="29" xfId="39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28" fillId="0" borderId="31" xfId="41" applyNumberFormat="1" applyBorder="1" applyAlignment="1">
      <alignment horizontal="right" vertical="top" wrapText="1"/>
      <protection/>
    </xf>
    <xf numFmtId="0" fontId="0" fillId="0" borderId="25" xfId="0" applyBorder="1" applyAlignment="1">
      <alignment wrapText="1"/>
    </xf>
    <xf numFmtId="2" fontId="28" fillId="0" borderId="29" xfId="40" applyNumberFormat="1" applyBorder="1" applyAlignment="1">
      <alignment horizontal="right" vertical="top" wrapText="1"/>
      <protection/>
    </xf>
    <xf numFmtId="2" fontId="28" fillId="0" borderId="48" xfId="42" applyNumberFormat="1" applyBorder="1" applyAlignment="1">
      <alignment horizontal="righ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28" fillId="0" borderId="40" xfId="33" applyBorder="1" applyAlignment="1">
      <alignment horizontal="lef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28" fillId="0" borderId="11" xfId="34" applyBorder="1" applyAlignment="1">
      <alignment horizontal="right" vertical="top" wrapText="1"/>
      <protection/>
    </xf>
    <xf numFmtId="0" fontId="28" fillId="0" borderId="40" xfId="34" applyBorder="1" applyAlignment="1">
      <alignment horizontal="right" vertical="top" wrapText="1"/>
      <protection/>
    </xf>
    <xf numFmtId="0" fontId="29" fillId="0" borderId="41" xfId="52" applyBorder="1" applyAlignment="1" quotePrefix="1">
      <alignment horizontal="center" vertical="center" wrapText="1"/>
      <protection/>
    </xf>
    <xf numFmtId="0" fontId="29" fillId="0" borderId="39" xfId="52" applyBorder="1" applyAlignment="1" quotePrefix="1">
      <alignment horizontal="center" vertical="center" wrapText="1"/>
      <protection/>
    </xf>
    <xf numFmtId="0" fontId="29" fillId="0" borderId="40" xfId="52" applyBorder="1" applyAlignment="1">
      <alignment horizontal="center" vertical="center" wrapText="1"/>
      <protection/>
    </xf>
    <xf numFmtId="0" fontId="30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0" xfId="53" applyAlignment="1" quotePrefix="1">
      <alignment horizontal="center" vertical="center" wrapText="1"/>
      <protection/>
    </xf>
    <xf numFmtId="0" fontId="31" fillId="0" borderId="0" xfId="55" applyAlignment="1" quotePrefix="1">
      <alignment horizontal="center" vertical="center" wrapText="1"/>
      <protection/>
    </xf>
    <xf numFmtId="0" fontId="28" fillId="0" borderId="54" xfId="34" applyBorder="1" applyAlignment="1">
      <alignment horizontal="right" vertical="top" wrapText="1"/>
      <protection/>
    </xf>
    <xf numFmtId="0" fontId="0" fillId="0" borderId="55" xfId="0" applyBorder="1" applyAlignment="1">
      <alignment wrapText="1"/>
    </xf>
    <xf numFmtId="0" fontId="28" fillId="0" borderId="45" xfId="34" applyBorder="1" applyAlignment="1">
      <alignment horizontal="right" vertical="top" wrapText="1"/>
      <protection/>
    </xf>
    <xf numFmtId="0" fontId="28" fillId="0" borderId="47" xfId="34" applyBorder="1" applyAlignment="1">
      <alignment horizontal="righ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29" fillId="0" borderId="53" xfId="52" applyBorder="1" applyAlignment="1" quotePrefix="1">
      <alignment horizontal="center" vertical="center" wrapText="1"/>
      <protection/>
    </xf>
    <xf numFmtId="0" fontId="28" fillId="0" borderId="45" xfId="33" applyBorder="1" applyAlignment="1" quotePrefix="1">
      <alignment horizontal="left" vertical="top" wrapText="1"/>
      <protection/>
    </xf>
    <xf numFmtId="0" fontId="28" fillId="0" borderId="47" xfId="33" applyBorder="1" applyAlignment="1">
      <alignment horizontal="left" vertical="top" wrapText="1"/>
      <protection/>
    </xf>
    <xf numFmtId="0" fontId="28" fillId="0" borderId="46" xfId="33" applyBorder="1" applyAlignment="1">
      <alignment horizontal="left" vertical="top" wrapText="1"/>
      <protection/>
    </xf>
    <xf numFmtId="0" fontId="28" fillId="0" borderId="36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6" fillId="0" borderId="36" xfId="75" applyFont="1" applyBorder="1" applyAlignment="1">
      <alignment wrapText="1"/>
      <protection/>
    </xf>
    <xf numFmtId="0" fontId="6" fillId="0" borderId="42" xfId="75" applyFont="1" applyBorder="1" applyAlignment="1">
      <alignment wrapText="1"/>
      <protection/>
    </xf>
    <xf numFmtId="0" fontId="5" fillId="0" borderId="37" xfId="75" applyBorder="1" applyAlignment="1">
      <alignment wrapText="1"/>
      <protection/>
    </xf>
    <xf numFmtId="0" fontId="5" fillId="0" borderId="33" xfId="75" applyBorder="1" applyAlignment="1">
      <alignment wrapText="1"/>
      <protection/>
    </xf>
    <xf numFmtId="0" fontId="5" fillId="0" borderId="33" xfId="75" applyFont="1" applyBorder="1" applyAlignment="1">
      <alignment wrapText="1"/>
      <protection/>
    </xf>
    <xf numFmtId="0" fontId="28" fillId="0" borderId="41" xfId="44" applyBorder="1" applyAlignment="1">
      <alignment horizontal="left" vertical="top" wrapText="1"/>
      <protection/>
    </xf>
    <xf numFmtId="0" fontId="5" fillId="0" borderId="0" xfId="75" applyBorder="1" applyAlignment="1">
      <alignment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zoomScaleSheetLayoutView="100" zoomScalePageLayoutView="0" workbookViewId="0" topLeftCell="A19">
      <selection activeCell="J40" sqref="J40"/>
    </sheetView>
  </sheetViews>
  <sheetFormatPr defaultColWidth="9.140625" defaultRowHeight="15"/>
  <cols>
    <col min="1" max="1" width="5.00390625" style="1" customWidth="1"/>
    <col min="2" max="2" width="11.7109375" style="1" customWidth="1"/>
    <col min="3" max="3" width="2.28125" style="1" customWidth="1"/>
    <col min="4" max="4" width="21.8515625" style="1" customWidth="1"/>
    <col min="5" max="5" width="7.281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28125" style="1" customWidth="1"/>
    <col min="11" max="11" width="0.2890625" style="1" hidden="1" customWidth="1"/>
    <col min="12" max="12" width="0.13671875" style="1" hidden="1" customWidth="1"/>
    <col min="13" max="13" width="11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7109375" style="1" customWidth="1"/>
    <col min="18" max="18" width="2.57421875" style="1" customWidth="1"/>
    <col min="19" max="19" width="10.8515625" style="1" customWidth="1"/>
    <col min="20" max="20" width="22.7109375" style="1" customWidth="1"/>
    <col min="21" max="16384" width="9.140625" style="1" customWidth="1"/>
  </cols>
  <sheetData>
    <row r="1" spans="1:20" ht="23.2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0" ht="0" customHeight="1" hidden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20" ht="16.5" customHeight="1">
      <c r="A3" s="170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ht="0.75" customHeight="1"/>
    <row r="5" spans="1:20" ht="17.25" customHeight="1">
      <c r="A5" s="171" t="s">
        <v>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</row>
    <row r="6" ht="2.25" customHeight="1" hidden="1"/>
    <row r="7" spans="1:20" ht="25.5">
      <c r="A7" s="2" t="s">
        <v>3</v>
      </c>
      <c r="B7" s="165" t="s">
        <v>4</v>
      </c>
      <c r="C7" s="149"/>
      <c r="D7" s="148"/>
      <c r="E7" s="3" t="s">
        <v>5</v>
      </c>
      <c r="F7" s="2" t="s">
        <v>6</v>
      </c>
      <c r="H7" s="4" t="s">
        <v>7</v>
      </c>
      <c r="J7" s="2" t="s">
        <v>8</v>
      </c>
      <c r="L7" s="177" t="s">
        <v>9</v>
      </c>
      <c r="M7" s="162"/>
      <c r="O7" s="165" t="s">
        <v>10</v>
      </c>
      <c r="P7" s="149"/>
      <c r="Q7" s="148"/>
      <c r="R7" s="166" t="s">
        <v>11</v>
      </c>
      <c r="S7" s="167"/>
      <c r="T7" s="2" t="s">
        <v>12</v>
      </c>
    </row>
    <row r="8" spans="1:20" ht="15" customHeight="1">
      <c r="A8" s="5"/>
      <c r="B8" s="98" t="s">
        <v>13</v>
      </c>
      <c r="C8" s="149"/>
      <c r="D8" s="148"/>
      <c r="E8" s="39" t="s">
        <v>39</v>
      </c>
      <c r="F8" s="40" t="s">
        <v>29</v>
      </c>
      <c r="H8" s="41">
        <f>H9+H10</f>
        <v>2519.7</v>
      </c>
      <c r="J8" s="172"/>
      <c r="K8" s="173"/>
      <c r="M8" s="85"/>
      <c r="N8" s="148"/>
      <c r="O8" s="174"/>
      <c r="P8" s="175"/>
      <c r="Q8" s="176"/>
      <c r="R8" s="85"/>
      <c r="S8" s="148"/>
      <c r="T8" s="7"/>
    </row>
    <row r="9" spans="1:20" ht="15" customHeight="1">
      <c r="A9" s="8"/>
      <c r="B9" s="178" t="s">
        <v>14</v>
      </c>
      <c r="C9" s="179"/>
      <c r="D9" s="180"/>
      <c r="E9" s="42" t="s">
        <v>39</v>
      </c>
      <c r="F9" s="43" t="s">
        <v>29</v>
      </c>
      <c r="H9" s="44" t="s">
        <v>40</v>
      </c>
      <c r="J9" s="181"/>
      <c r="K9" s="182"/>
      <c r="M9" s="85"/>
      <c r="N9" s="148"/>
      <c r="O9" s="114"/>
      <c r="P9" s="158"/>
      <c r="Q9" s="159"/>
      <c r="R9" s="85"/>
      <c r="S9" s="148"/>
      <c r="T9" s="10"/>
    </row>
    <row r="10" spans="1:20" ht="15" customHeight="1">
      <c r="A10" s="8"/>
      <c r="B10" s="125" t="s">
        <v>15</v>
      </c>
      <c r="C10" s="126"/>
      <c r="D10" s="160"/>
      <c r="E10" s="45" t="s">
        <v>39</v>
      </c>
      <c r="F10" s="40" t="s">
        <v>29</v>
      </c>
      <c r="G10" s="46"/>
      <c r="H10" s="47">
        <v>0</v>
      </c>
      <c r="J10" s="161"/>
      <c r="K10" s="162"/>
      <c r="M10" s="85"/>
      <c r="N10" s="148"/>
      <c r="O10" s="83"/>
      <c r="P10" s="163"/>
      <c r="Q10" s="164"/>
      <c r="R10" s="85"/>
      <c r="S10" s="148"/>
      <c r="T10" s="11"/>
    </row>
    <row r="11" spans="1:20" ht="26.25" customHeight="1">
      <c r="A11" s="12">
        <v>1</v>
      </c>
      <c r="B11" s="113" t="s">
        <v>16</v>
      </c>
      <c r="C11" s="149"/>
      <c r="D11" s="149"/>
      <c r="E11" s="42" t="s">
        <v>41</v>
      </c>
      <c r="F11" s="47">
        <v>9.88</v>
      </c>
      <c r="H11" s="9">
        <v>298735.2</v>
      </c>
      <c r="J11" s="100">
        <v>291446.75</v>
      </c>
      <c r="K11" s="148"/>
      <c r="M11" s="38">
        <v>298735.2</v>
      </c>
      <c r="N11" s="13"/>
      <c r="O11" s="100">
        <v>-7288.45</v>
      </c>
      <c r="P11" s="149"/>
      <c r="Q11" s="148"/>
      <c r="R11" s="100">
        <v>7288.45</v>
      </c>
      <c r="S11" s="148"/>
      <c r="T11" s="53" t="s">
        <v>42</v>
      </c>
    </row>
    <row r="12" spans="1:20" ht="28.5" customHeight="1">
      <c r="A12" s="14">
        <v>1.1</v>
      </c>
      <c r="B12" s="150" t="s">
        <v>17</v>
      </c>
      <c r="C12" s="151"/>
      <c r="D12" s="151"/>
      <c r="E12" s="42" t="s">
        <v>41</v>
      </c>
      <c r="F12" s="48">
        <v>1.09</v>
      </c>
      <c r="H12" s="15">
        <v>32957.64</v>
      </c>
      <c r="J12" s="152">
        <v>32153.55</v>
      </c>
      <c r="K12" s="153"/>
      <c r="M12" s="157">
        <v>32957.64</v>
      </c>
      <c r="N12" s="119"/>
      <c r="O12" s="154">
        <v>-804.09</v>
      </c>
      <c r="P12" s="151"/>
      <c r="Q12" s="155"/>
      <c r="R12" s="156">
        <v>804.09</v>
      </c>
      <c r="S12" s="155"/>
      <c r="T12" s="59" t="s">
        <v>43</v>
      </c>
    </row>
    <row r="13" spans="1:20" ht="15">
      <c r="A13" s="16">
        <v>1.2</v>
      </c>
      <c r="B13" s="134" t="s">
        <v>18</v>
      </c>
      <c r="C13" s="135"/>
      <c r="D13" s="135"/>
      <c r="E13" s="42" t="s">
        <v>41</v>
      </c>
      <c r="F13" s="47">
        <v>1.38</v>
      </c>
      <c r="H13" s="17">
        <v>41726.16</v>
      </c>
      <c r="J13" s="136">
        <v>40708.13</v>
      </c>
      <c r="K13" s="137"/>
      <c r="M13" s="138">
        <v>41726.16</v>
      </c>
      <c r="N13" s="139"/>
      <c r="O13" s="138">
        <v>-1018.03</v>
      </c>
      <c r="P13" s="135"/>
      <c r="Q13" s="139"/>
      <c r="R13" s="138">
        <v>1018.03</v>
      </c>
      <c r="S13" s="139"/>
      <c r="T13" s="59" t="s">
        <v>43</v>
      </c>
    </row>
    <row r="14" spans="1:20" ht="15" customHeight="1">
      <c r="A14" s="18">
        <v>1.3</v>
      </c>
      <c r="B14" s="143" t="s">
        <v>19</v>
      </c>
      <c r="C14" s="144"/>
      <c r="D14" s="144"/>
      <c r="E14" s="42" t="s">
        <v>41</v>
      </c>
      <c r="F14" s="47">
        <v>3.04</v>
      </c>
      <c r="H14" s="19">
        <v>91918.56</v>
      </c>
      <c r="J14" s="145">
        <v>89675.95</v>
      </c>
      <c r="K14" s="146"/>
      <c r="M14" s="117">
        <v>91918.56</v>
      </c>
      <c r="N14" s="115"/>
      <c r="O14" s="117">
        <v>-2242.61</v>
      </c>
      <c r="P14" s="147"/>
      <c r="Q14" s="115"/>
      <c r="R14" s="117">
        <v>2242.61</v>
      </c>
      <c r="S14" s="115"/>
      <c r="T14" s="59" t="s">
        <v>43</v>
      </c>
    </row>
    <row r="15" spans="1:20" ht="15" customHeight="1">
      <c r="A15" s="18">
        <v>1.4</v>
      </c>
      <c r="B15" s="125" t="s">
        <v>20</v>
      </c>
      <c r="C15" s="126"/>
      <c r="D15" s="126"/>
      <c r="E15" s="42" t="s">
        <v>41</v>
      </c>
      <c r="F15" s="47">
        <v>2.3</v>
      </c>
      <c r="H15" s="19">
        <v>69543.6</v>
      </c>
      <c r="J15" s="140">
        <v>67846.9</v>
      </c>
      <c r="K15" s="141"/>
      <c r="M15" s="127">
        <v>69543.6</v>
      </c>
      <c r="N15" s="84"/>
      <c r="O15" s="127">
        <v>-1696.7</v>
      </c>
      <c r="P15" s="142"/>
      <c r="Q15" s="84"/>
      <c r="R15" s="127">
        <v>1696.7</v>
      </c>
      <c r="S15" s="84"/>
      <c r="T15" s="54" t="s">
        <v>44</v>
      </c>
    </row>
    <row r="16" spans="1:20" ht="15" customHeight="1">
      <c r="A16" s="18">
        <v>1.5</v>
      </c>
      <c r="B16" s="125" t="s">
        <v>21</v>
      </c>
      <c r="C16" s="142"/>
      <c r="D16" s="142"/>
      <c r="E16" s="42" t="s">
        <v>41</v>
      </c>
      <c r="F16" s="47">
        <v>1.32</v>
      </c>
      <c r="H16" s="19">
        <v>39912</v>
      </c>
      <c r="J16" s="127">
        <v>38938.24</v>
      </c>
      <c r="K16" s="84"/>
      <c r="M16" s="127">
        <v>39912</v>
      </c>
      <c r="N16" s="84"/>
      <c r="O16" s="127">
        <v>-973.76</v>
      </c>
      <c r="P16" s="142"/>
      <c r="Q16" s="84"/>
      <c r="R16" s="127">
        <v>973.76</v>
      </c>
      <c r="S16" s="84"/>
      <c r="T16" s="54" t="s">
        <v>45</v>
      </c>
    </row>
    <row r="17" spans="1:20" ht="14.25" customHeight="1">
      <c r="A17" s="21">
        <v>1.6</v>
      </c>
      <c r="B17" s="128" t="s">
        <v>22</v>
      </c>
      <c r="C17" s="129"/>
      <c r="D17" s="129"/>
      <c r="E17" s="42" t="s">
        <v>41</v>
      </c>
      <c r="F17" s="48">
        <v>0.38</v>
      </c>
      <c r="H17" s="22">
        <v>11489.76</v>
      </c>
      <c r="J17" s="130">
        <v>11209.45</v>
      </c>
      <c r="K17" s="119"/>
      <c r="M17" s="130">
        <v>11489.76</v>
      </c>
      <c r="N17" s="119"/>
      <c r="O17" s="131">
        <v>-280.31</v>
      </c>
      <c r="P17" s="129"/>
      <c r="Q17" s="132"/>
      <c r="R17" s="133">
        <v>280.31</v>
      </c>
      <c r="S17" s="132"/>
      <c r="T17" s="54" t="s">
        <v>46</v>
      </c>
    </row>
    <row r="18" spans="1:20" ht="41.25" customHeight="1">
      <c r="A18" s="16">
        <v>1.7</v>
      </c>
      <c r="B18" s="134" t="s">
        <v>23</v>
      </c>
      <c r="C18" s="135"/>
      <c r="D18" s="135"/>
      <c r="E18" s="42" t="s">
        <v>41</v>
      </c>
      <c r="F18" s="47">
        <v>0.16</v>
      </c>
      <c r="H18" s="17">
        <v>4837.8</v>
      </c>
      <c r="J18" s="136">
        <v>4719.77</v>
      </c>
      <c r="K18" s="137"/>
      <c r="M18" s="138">
        <v>4837.8</v>
      </c>
      <c r="N18" s="139"/>
      <c r="O18" s="138">
        <v>-118.03</v>
      </c>
      <c r="P18" s="135"/>
      <c r="Q18" s="139"/>
      <c r="R18" s="138">
        <v>118.03</v>
      </c>
      <c r="S18" s="139"/>
      <c r="T18" s="60" t="s">
        <v>47</v>
      </c>
    </row>
    <row r="19" spans="1:20" ht="15" customHeight="1">
      <c r="A19" s="18">
        <v>1.8</v>
      </c>
      <c r="B19" s="125" t="s">
        <v>24</v>
      </c>
      <c r="C19" s="126"/>
      <c r="D19" s="126"/>
      <c r="E19" s="42" t="s">
        <v>41</v>
      </c>
      <c r="F19" s="47">
        <v>0.15</v>
      </c>
      <c r="H19" s="19">
        <v>4535.4</v>
      </c>
      <c r="J19" s="103">
        <v>4424.76</v>
      </c>
      <c r="K19" s="104"/>
      <c r="M19" s="117">
        <v>4535.4</v>
      </c>
      <c r="N19" s="115"/>
      <c r="O19" s="100">
        <v>-110.64</v>
      </c>
      <c r="P19" s="102"/>
      <c r="Q19" s="101"/>
      <c r="R19" s="117">
        <v>110.64</v>
      </c>
      <c r="S19" s="115"/>
      <c r="T19" s="54" t="s">
        <v>48</v>
      </c>
    </row>
    <row r="20" spans="1:20" ht="15" customHeight="1">
      <c r="A20" s="18">
        <v>1.9</v>
      </c>
      <c r="B20" s="98" t="s">
        <v>25</v>
      </c>
      <c r="C20" s="99"/>
      <c r="D20" s="99"/>
      <c r="E20" s="42" t="s">
        <v>41</v>
      </c>
      <c r="F20" s="47">
        <v>0.06</v>
      </c>
      <c r="H20" s="19">
        <v>1814.16</v>
      </c>
      <c r="J20" s="103">
        <v>1769.89</v>
      </c>
      <c r="K20" s="104"/>
      <c r="M20" s="127">
        <v>1814.16</v>
      </c>
      <c r="N20" s="84"/>
      <c r="O20" s="100">
        <v>-44.27</v>
      </c>
      <c r="P20" s="102"/>
      <c r="Q20" s="101"/>
      <c r="R20" s="127">
        <v>44.27</v>
      </c>
      <c r="S20" s="84"/>
      <c r="T20" s="55" t="s">
        <v>70</v>
      </c>
    </row>
    <row r="21" spans="1:20" ht="14.25" customHeight="1">
      <c r="A21" s="24">
        <v>2</v>
      </c>
      <c r="B21" s="113" t="s">
        <v>26</v>
      </c>
      <c r="C21" s="116"/>
      <c r="D21" s="116"/>
      <c r="E21" s="42" t="s">
        <v>41</v>
      </c>
      <c r="F21" s="47">
        <v>3.5</v>
      </c>
      <c r="H21" s="25">
        <v>105827.4</v>
      </c>
      <c r="J21" s="103">
        <v>103131.76</v>
      </c>
      <c r="K21" s="104"/>
      <c r="M21" s="118">
        <v>105827.4</v>
      </c>
      <c r="N21" s="119"/>
      <c r="O21" s="100">
        <v>-2695.64</v>
      </c>
      <c r="P21" s="102"/>
      <c r="Q21" s="101"/>
      <c r="R21" s="118">
        <v>2695.64</v>
      </c>
      <c r="S21" s="119"/>
      <c r="T21" s="55" t="s">
        <v>70</v>
      </c>
    </row>
    <row r="22" spans="1:20" ht="14.25" customHeight="1">
      <c r="A22" s="26">
        <v>3</v>
      </c>
      <c r="B22" s="113" t="s">
        <v>27</v>
      </c>
      <c r="C22" s="120"/>
      <c r="D22" s="120"/>
      <c r="E22" s="42" t="s">
        <v>41</v>
      </c>
      <c r="F22" s="61" t="s">
        <v>28</v>
      </c>
      <c r="H22" s="19">
        <v>474.72</v>
      </c>
      <c r="J22" s="103">
        <v>458.54</v>
      </c>
      <c r="K22" s="121"/>
      <c r="M22" s="117">
        <v>474.72</v>
      </c>
      <c r="N22" s="122"/>
      <c r="O22" s="100">
        <v>-16.18</v>
      </c>
      <c r="P22" s="123"/>
      <c r="Q22" s="124"/>
      <c r="R22" s="117">
        <v>16.18</v>
      </c>
      <c r="S22" s="122"/>
      <c r="T22" s="56" t="s">
        <v>42</v>
      </c>
    </row>
    <row r="23" spans="1:20" ht="14.25" customHeight="1">
      <c r="A23" s="26"/>
      <c r="B23" s="113"/>
      <c r="C23" s="116"/>
      <c r="D23" s="116"/>
      <c r="E23" s="49"/>
      <c r="F23" s="50"/>
      <c r="H23" s="20"/>
      <c r="J23" s="106"/>
      <c r="K23" s="104"/>
      <c r="M23" s="83"/>
      <c r="N23" s="84"/>
      <c r="O23" s="85"/>
      <c r="P23" s="86"/>
      <c r="Q23" s="87"/>
      <c r="R23" s="83"/>
      <c r="S23" s="84"/>
      <c r="T23" s="23"/>
    </row>
    <row r="24" spans="1:20" ht="15" customHeight="1">
      <c r="A24" s="26">
        <v>4</v>
      </c>
      <c r="B24" s="113" t="s">
        <v>30</v>
      </c>
      <c r="C24" s="116"/>
      <c r="D24" s="116"/>
      <c r="E24" s="42" t="s">
        <v>41</v>
      </c>
      <c r="F24" s="47">
        <v>1.86</v>
      </c>
      <c r="H24" s="20"/>
      <c r="J24" s="103">
        <f>J25+J26+J28-J29</f>
        <v>52128.00000000001</v>
      </c>
      <c r="K24" s="104"/>
      <c r="M24" s="117">
        <f>M27</f>
        <v>45027.26</v>
      </c>
      <c r="N24" s="115"/>
      <c r="O24" s="100">
        <f>J24-M24</f>
        <v>7100.740000000005</v>
      </c>
      <c r="P24" s="102"/>
      <c r="Q24" s="101"/>
      <c r="R24" s="114"/>
      <c r="S24" s="115"/>
      <c r="T24" s="23"/>
    </row>
    <row r="25" spans="1:20" ht="15" customHeight="1">
      <c r="A25" s="18"/>
      <c r="B25" s="98" t="s">
        <v>31</v>
      </c>
      <c r="C25" s="99"/>
      <c r="D25" s="99"/>
      <c r="E25" s="42" t="s">
        <v>41</v>
      </c>
      <c r="F25" s="50"/>
      <c r="H25" s="19">
        <v>56239.92</v>
      </c>
      <c r="J25" s="103">
        <v>54868.36</v>
      </c>
      <c r="K25" s="104"/>
      <c r="M25" s="114"/>
      <c r="N25" s="115"/>
      <c r="O25" s="85"/>
      <c r="P25" s="86"/>
      <c r="Q25" s="87"/>
      <c r="R25" s="114"/>
      <c r="S25" s="115"/>
      <c r="T25" s="27"/>
    </row>
    <row r="26" spans="1:20" ht="15" customHeight="1">
      <c r="A26" s="18"/>
      <c r="B26" s="98" t="s">
        <v>32</v>
      </c>
      <c r="C26" s="99"/>
      <c r="D26" s="99"/>
      <c r="E26" s="42" t="s">
        <v>41</v>
      </c>
      <c r="F26" s="50"/>
      <c r="H26" s="20"/>
      <c r="J26" s="100">
        <v>4517.87</v>
      </c>
      <c r="K26" s="101"/>
      <c r="M26" s="83"/>
      <c r="N26" s="84"/>
      <c r="O26" s="85"/>
      <c r="P26" s="86"/>
      <c r="Q26" s="87"/>
      <c r="R26" s="83"/>
      <c r="S26" s="84"/>
      <c r="T26" s="28"/>
    </row>
    <row r="27" spans="1:20" ht="14.25" customHeight="1">
      <c r="A27" s="18"/>
      <c r="B27" s="107" t="s">
        <v>33</v>
      </c>
      <c r="C27" s="102"/>
      <c r="D27" s="102"/>
      <c r="E27" s="42" t="s">
        <v>41</v>
      </c>
      <c r="F27" s="51"/>
      <c r="H27" s="20"/>
      <c r="J27" s="108"/>
      <c r="K27" s="101"/>
      <c r="M27" s="109">
        <f>F37</f>
        <v>45027.26</v>
      </c>
      <c r="N27" s="101"/>
      <c r="O27" s="110"/>
      <c r="P27" s="102"/>
      <c r="Q27" s="104"/>
      <c r="R27" s="111"/>
      <c r="S27" s="112"/>
      <c r="T27" s="77"/>
    </row>
    <row r="28" spans="1:20" ht="15" customHeight="1">
      <c r="A28" s="18"/>
      <c r="B28" s="98" t="s">
        <v>69</v>
      </c>
      <c r="C28" s="99"/>
      <c r="D28" s="99"/>
      <c r="E28" s="42" t="s">
        <v>41</v>
      </c>
      <c r="F28" s="50"/>
      <c r="H28" s="20"/>
      <c r="J28" s="100">
        <v>30.22</v>
      </c>
      <c r="K28" s="101"/>
      <c r="M28" s="83"/>
      <c r="N28" s="84"/>
      <c r="O28" s="85"/>
      <c r="P28" s="86"/>
      <c r="Q28" s="87"/>
      <c r="R28" s="83"/>
      <c r="S28" s="84"/>
      <c r="T28" s="81"/>
    </row>
    <row r="29" spans="1:20" ht="14.25" customHeight="1">
      <c r="A29" s="18"/>
      <c r="B29" s="191" t="s">
        <v>68</v>
      </c>
      <c r="C29" s="102"/>
      <c r="D29" s="102"/>
      <c r="E29" s="42" t="s">
        <v>41</v>
      </c>
      <c r="F29" s="51"/>
      <c r="H29" s="29"/>
      <c r="J29" s="82">
        <f>R11</f>
        <v>7288.45</v>
      </c>
      <c r="K29" s="76"/>
      <c r="M29" s="78"/>
      <c r="N29" s="76"/>
      <c r="O29" s="110"/>
      <c r="P29" s="102"/>
      <c r="Q29" s="104"/>
      <c r="R29" s="111"/>
      <c r="S29" s="112"/>
      <c r="T29" s="77"/>
    </row>
    <row r="30" spans="1:20" ht="14.25" customHeight="1">
      <c r="A30" s="30"/>
      <c r="B30" s="98" t="s">
        <v>29</v>
      </c>
      <c r="C30" s="102"/>
      <c r="D30" s="102"/>
      <c r="E30" s="52"/>
      <c r="F30" s="50"/>
      <c r="H30" s="31"/>
      <c r="J30" s="85"/>
      <c r="K30" s="101"/>
      <c r="M30" s="106"/>
      <c r="N30" s="101"/>
      <c r="O30" s="85"/>
      <c r="P30" s="102"/>
      <c r="Q30" s="101"/>
      <c r="R30" s="85"/>
      <c r="S30" s="87"/>
      <c r="T30" s="6"/>
    </row>
    <row r="31" spans="1:20" ht="15" customHeight="1">
      <c r="A31" s="32">
        <v>5</v>
      </c>
      <c r="B31" s="113" t="s">
        <v>34</v>
      </c>
      <c r="C31" s="102"/>
      <c r="D31" s="102"/>
      <c r="E31" s="42" t="s">
        <v>41</v>
      </c>
      <c r="F31" s="50"/>
      <c r="H31" s="33">
        <v>1335147.21</v>
      </c>
      <c r="J31" s="100">
        <v>1265767.12</v>
      </c>
      <c r="K31" s="101"/>
      <c r="M31" s="103">
        <v>1335147.21</v>
      </c>
      <c r="N31" s="101"/>
      <c r="O31" s="100">
        <v>-69380.09</v>
      </c>
      <c r="P31" s="102"/>
      <c r="Q31" s="101"/>
      <c r="R31" s="100">
        <v>69380.09</v>
      </c>
      <c r="S31" s="101"/>
      <c r="T31" s="6"/>
    </row>
    <row r="32" spans="1:20" ht="15" customHeight="1">
      <c r="A32" s="34"/>
      <c r="B32" s="98" t="s">
        <v>35</v>
      </c>
      <c r="C32" s="102"/>
      <c r="D32" s="102"/>
      <c r="E32" s="42" t="s">
        <v>41</v>
      </c>
      <c r="F32" s="50"/>
      <c r="H32" s="35">
        <v>21644.47</v>
      </c>
      <c r="J32" s="100">
        <v>20813.05</v>
      </c>
      <c r="K32" s="101"/>
      <c r="M32" s="103">
        <v>21644.47</v>
      </c>
      <c r="N32" s="101"/>
      <c r="O32" s="100">
        <v>-831.42</v>
      </c>
      <c r="P32" s="102"/>
      <c r="Q32" s="101"/>
      <c r="R32" s="100">
        <v>831.42</v>
      </c>
      <c r="S32" s="101"/>
      <c r="T32" s="57" t="s">
        <v>49</v>
      </c>
    </row>
    <row r="33" spans="1:20" ht="15" customHeight="1">
      <c r="A33" s="36"/>
      <c r="B33" s="98" t="s">
        <v>36</v>
      </c>
      <c r="C33" s="102"/>
      <c r="D33" s="102"/>
      <c r="E33" s="42" t="s">
        <v>41</v>
      </c>
      <c r="F33" s="50"/>
      <c r="H33" s="37">
        <v>198806.2</v>
      </c>
      <c r="J33" s="103">
        <v>188343.87</v>
      </c>
      <c r="K33" s="101"/>
      <c r="M33" s="103">
        <v>198806.2</v>
      </c>
      <c r="N33" s="104"/>
      <c r="O33" s="103">
        <v>-10462.33</v>
      </c>
      <c r="P33" s="102"/>
      <c r="Q33" s="104"/>
      <c r="R33" s="103">
        <v>10462.33</v>
      </c>
      <c r="S33" s="104"/>
      <c r="T33" s="58" t="s">
        <v>50</v>
      </c>
    </row>
    <row r="34" spans="1:20" ht="15" customHeight="1">
      <c r="A34" s="36"/>
      <c r="B34" s="98" t="s">
        <v>37</v>
      </c>
      <c r="C34" s="102"/>
      <c r="D34" s="102"/>
      <c r="E34" s="42" t="s">
        <v>41</v>
      </c>
      <c r="F34" s="50"/>
      <c r="H34" s="37">
        <v>135276.09</v>
      </c>
      <c r="J34" s="103">
        <v>128133.08</v>
      </c>
      <c r="K34" s="101"/>
      <c r="M34" s="103">
        <v>135276.09</v>
      </c>
      <c r="N34" s="104"/>
      <c r="O34" s="103">
        <v>-7143.01</v>
      </c>
      <c r="P34" s="102"/>
      <c r="Q34" s="104"/>
      <c r="R34" s="103">
        <v>7143.01</v>
      </c>
      <c r="S34" s="104"/>
      <c r="T34" s="58" t="s">
        <v>50</v>
      </c>
    </row>
    <row r="35" spans="1:20" ht="21" customHeight="1">
      <c r="A35" s="36"/>
      <c r="B35" s="98" t="s">
        <v>38</v>
      </c>
      <c r="C35" s="102"/>
      <c r="D35" s="102"/>
      <c r="E35" s="42" t="s">
        <v>41</v>
      </c>
      <c r="F35" s="50"/>
      <c r="H35" s="37">
        <v>979420.45</v>
      </c>
      <c r="J35" s="103">
        <v>928477.12</v>
      </c>
      <c r="K35" s="101"/>
      <c r="M35" s="103">
        <v>979420.45</v>
      </c>
      <c r="N35" s="104"/>
      <c r="O35" s="103">
        <v>-50943.33</v>
      </c>
      <c r="P35" s="102"/>
      <c r="Q35" s="104"/>
      <c r="R35" s="103">
        <v>50943.33</v>
      </c>
      <c r="S35" s="105"/>
      <c r="T35" s="58" t="s">
        <v>51</v>
      </c>
    </row>
    <row r="36" ht="15" customHeight="1"/>
    <row r="37" spans="1:18" ht="26.25" customHeight="1">
      <c r="A37" s="88" t="s">
        <v>59</v>
      </c>
      <c r="B37" s="89"/>
      <c r="C37" s="89"/>
      <c r="D37" s="89"/>
      <c r="E37" s="90"/>
      <c r="F37" s="91">
        <f>SUM(F38:F44)</f>
        <v>45027.26</v>
      </c>
      <c r="G37" s="9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15">
      <c r="A38" s="93" t="s">
        <v>61</v>
      </c>
      <c r="B38" s="94"/>
      <c r="C38" s="94"/>
      <c r="D38" s="94"/>
      <c r="E38" s="95"/>
      <c r="F38" s="96">
        <v>11239</v>
      </c>
      <c r="G38" s="97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ht="15">
      <c r="A39" s="93" t="s">
        <v>62</v>
      </c>
      <c r="B39" s="94"/>
      <c r="C39" s="94"/>
      <c r="D39" s="94"/>
      <c r="E39" s="95"/>
      <c r="F39" s="96">
        <v>2518</v>
      </c>
      <c r="G39" s="97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ht="33.75" customHeight="1">
      <c r="A40" s="93" t="s">
        <v>63</v>
      </c>
      <c r="B40" s="94"/>
      <c r="C40" s="94"/>
      <c r="D40" s="94"/>
      <c r="E40" s="95"/>
      <c r="F40" s="79">
        <v>14400</v>
      </c>
      <c r="G40" s="63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18" ht="30.75" customHeight="1">
      <c r="A41" s="93" t="s">
        <v>64</v>
      </c>
      <c r="B41" s="94"/>
      <c r="C41" s="94"/>
      <c r="D41" s="94"/>
      <c r="E41" s="95"/>
      <c r="F41" s="80">
        <v>2550</v>
      </c>
      <c r="G41" s="63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5">
      <c r="A42" s="93" t="s">
        <v>65</v>
      </c>
      <c r="B42" s="94"/>
      <c r="C42" s="94"/>
      <c r="D42" s="94"/>
      <c r="E42" s="95"/>
      <c r="F42" s="96">
        <v>3474</v>
      </c>
      <c r="G42" s="97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ht="18.75" customHeight="1">
      <c r="A43" s="93" t="s">
        <v>66</v>
      </c>
      <c r="B43" s="94"/>
      <c r="C43" s="94"/>
      <c r="D43" s="94"/>
      <c r="E43" s="95"/>
      <c r="F43" s="96">
        <v>1800</v>
      </c>
      <c r="G43" s="97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15">
      <c r="A44" s="93" t="s">
        <v>67</v>
      </c>
      <c r="B44" s="94"/>
      <c r="C44" s="94"/>
      <c r="D44" s="94"/>
      <c r="E44" s="95"/>
      <c r="F44" s="96">
        <v>9046.26</v>
      </c>
      <c r="G44" s="97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ht="1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ht="15">
      <c r="A47" s="186" t="s">
        <v>60</v>
      </c>
      <c r="B47" s="187"/>
      <c r="C47" s="187"/>
      <c r="D47" s="187"/>
      <c r="E47" s="188"/>
      <c r="F47" s="64">
        <f>F49+F48+F50</f>
        <v>11412</v>
      </c>
      <c r="G47" s="65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ht="15">
      <c r="A48" s="189" t="s">
        <v>52</v>
      </c>
      <c r="B48" s="190"/>
      <c r="C48" s="190"/>
      <c r="D48" s="190"/>
      <c r="E48" s="190"/>
      <c r="F48" s="66">
        <v>5940</v>
      </c>
      <c r="G48" s="65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ht="15">
      <c r="A49" s="190" t="s">
        <v>53</v>
      </c>
      <c r="B49" s="190"/>
      <c r="C49" s="190"/>
      <c r="D49" s="190"/>
      <c r="E49" s="190"/>
      <c r="F49" s="66">
        <v>1692</v>
      </c>
      <c r="G49" s="65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18" ht="15">
      <c r="A50" s="189" t="s">
        <v>71</v>
      </c>
      <c r="B50" s="190"/>
      <c r="C50" s="190"/>
      <c r="D50" s="190"/>
      <c r="E50" s="190"/>
      <c r="F50" s="66">
        <v>3780</v>
      </c>
      <c r="G50" s="65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1:18" ht="15">
      <c r="A51" s="67"/>
      <c r="B51" s="67"/>
      <c r="C51" s="67"/>
      <c r="D51" s="67"/>
      <c r="E51" s="67"/>
      <c r="F51" s="68"/>
      <c r="G51" s="65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ht="15">
      <c r="A52" s="192"/>
      <c r="B52" s="192"/>
      <c r="C52" s="192"/>
      <c r="D52" s="192"/>
      <c r="E52" s="19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5">
      <c r="A54" s="69" t="s">
        <v>54</v>
      </c>
      <c r="B54" s="69"/>
      <c r="C54" s="70"/>
      <c r="D54" s="71"/>
      <c r="E54" s="62"/>
      <c r="F54" s="62"/>
      <c r="G54" s="72" t="s">
        <v>55</v>
      </c>
      <c r="H54" s="73"/>
      <c r="I54" s="73"/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5">
      <c r="A55" s="62"/>
      <c r="B55" s="72"/>
      <c r="C55" s="71"/>
      <c r="D55" s="74"/>
      <c r="E55" s="74"/>
      <c r="F55" s="74"/>
      <c r="G55" s="74"/>
      <c r="H55" s="73"/>
      <c r="I55" s="73"/>
      <c r="J55" s="62"/>
      <c r="K55" s="62"/>
      <c r="L55" s="62"/>
      <c r="M55" s="62"/>
      <c r="N55" s="62"/>
      <c r="O55" s="62"/>
      <c r="P55" s="62"/>
      <c r="Q55" s="62"/>
      <c r="R55" s="62"/>
    </row>
    <row r="56" spans="1:18" ht="15">
      <c r="A56" s="62"/>
      <c r="B56" s="74"/>
      <c r="C56" s="74"/>
      <c r="D56" s="74"/>
      <c r="E56" s="74"/>
      <c r="F56" s="74"/>
      <c r="G56" s="74"/>
      <c r="H56" s="73"/>
      <c r="I56" s="73"/>
      <c r="J56" s="62"/>
      <c r="K56" s="62"/>
      <c r="L56" s="62"/>
      <c r="M56" s="62"/>
      <c r="N56" s="62"/>
      <c r="O56" s="62"/>
      <c r="P56" s="62"/>
      <c r="Q56" s="62"/>
      <c r="R56" s="62"/>
    </row>
    <row r="57" spans="1:18" ht="15">
      <c r="A57" s="62"/>
      <c r="B57" s="72"/>
      <c r="C57" s="74"/>
      <c r="D57" s="74"/>
      <c r="E57" s="74"/>
      <c r="F57" s="62"/>
      <c r="G57" s="75"/>
      <c r="H57" s="74"/>
      <c r="I57" s="73"/>
      <c r="J57" s="62"/>
      <c r="K57" s="62"/>
      <c r="L57" s="62"/>
      <c r="M57" s="62"/>
      <c r="N57" s="62"/>
      <c r="O57" s="62"/>
      <c r="P57" s="62"/>
      <c r="Q57" s="62"/>
      <c r="R57" s="62"/>
    </row>
    <row r="58" spans="1:18" ht="15">
      <c r="A58" s="183" t="s">
        <v>56</v>
      </c>
      <c r="B58" s="183"/>
      <c r="C58" s="183"/>
      <c r="D58" s="183"/>
      <c r="E58" s="74"/>
      <c r="F58" s="74"/>
      <c r="G58" s="74"/>
      <c r="H58" s="73"/>
      <c r="I58" s="73"/>
      <c r="J58" s="62"/>
      <c r="K58" s="62"/>
      <c r="L58" s="62"/>
      <c r="M58" s="62"/>
      <c r="N58" s="62"/>
      <c r="O58" s="62"/>
      <c r="P58" s="62"/>
      <c r="Q58" s="62"/>
      <c r="R58" s="62"/>
    </row>
    <row r="59" spans="1:18" ht="15">
      <c r="A59" s="184" t="s">
        <v>57</v>
      </c>
      <c r="B59" s="185"/>
      <c r="C59" s="75"/>
      <c r="D59" s="74"/>
      <c r="E59" s="74"/>
      <c r="F59" s="74"/>
      <c r="G59" s="74"/>
      <c r="H59" s="73"/>
      <c r="I59" s="73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>
      <c r="A60" s="184" t="s">
        <v>58</v>
      </c>
      <c r="B60" s="185"/>
      <c r="C60" s="75"/>
      <c r="D60" s="74"/>
      <c r="E60" s="74"/>
      <c r="F60" s="74"/>
      <c r="G60" s="74"/>
      <c r="H60" s="73"/>
      <c r="I60" s="73"/>
      <c r="J60" s="62"/>
      <c r="K60" s="62"/>
      <c r="L60" s="62"/>
      <c r="M60" s="62"/>
      <c r="N60" s="62"/>
      <c r="O60" s="62"/>
      <c r="P60" s="62"/>
      <c r="Q60" s="62"/>
      <c r="R60" s="62"/>
    </row>
  </sheetData>
  <sheetProtection/>
  <mergeCells count="166">
    <mergeCell ref="B29:D29"/>
    <mergeCell ref="O29:Q29"/>
    <mergeCell ref="R29:S29"/>
    <mergeCell ref="A49:E49"/>
    <mergeCell ref="A50:E50"/>
    <mergeCell ref="A52:E52"/>
    <mergeCell ref="F43:G43"/>
    <mergeCell ref="F44:G44"/>
    <mergeCell ref="A39:E39"/>
    <mergeCell ref="F39:G39"/>
    <mergeCell ref="A58:D58"/>
    <mergeCell ref="A59:B59"/>
    <mergeCell ref="A60:B60"/>
    <mergeCell ref="A47:E47"/>
    <mergeCell ref="A48:E48"/>
    <mergeCell ref="A43:E43"/>
    <mergeCell ref="A44:E44"/>
    <mergeCell ref="A40:E40"/>
    <mergeCell ref="A41:E41"/>
    <mergeCell ref="A42:E42"/>
    <mergeCell ref="F42:G42"/>
    <mergeCell ref="B7:D7"/>
    <mergeCell ref="L7:M7"/>
    <mergeCell ref="B9:D9"/>
    <mergeCell ref="J9:K9"/>
    <mergeCell ref="M9:N9"/>
    <mergeCell ref="B11:D11"/>
    <mergeCell ref="O7:Q7"/>
    <mergeCell ref="R7:S7"/>
    <mergeCell ref="A1:T2"/>
    <mergeCell ref="A3:T3"/>
    <mergeCell ref="A5:T5"/>
    <mergeCell ref="B8:D8"/>
    <mergeCell ref="J8:K8"/>
    <mergeCell ref="M8:N8"/>
    <mergeCell ref="O8:Q8"/>
    <mergeCell ref="R8:S8"/>
    <mergeCell ref="O12:Q12"/>
    <mergeCell ref="R12:S12"/>
    <mergeCell ref="M12:N12"/>
    <mergeCell ref="O9:Q9"/>
    <mergeCell ref="R9:S9"/>
    <mergeCell ref="B10:D10"/>
    <mergeCell ref="J10:K10"/>
    <mergeCell ref="M10:N10"/>
    <mergeCell ref="O10:Q10"/>
    <mergeCell ref="R10:S10"/>
    <mergeCell ref="B14:D14"/>
    <mergeCell ref="J14:K14"/>
    <mergeCell ref="M14:N14"/>
    <mergeCell ref="O14:Q14"/>
    <mergeCell ref="R14:S14"/>
    <mergeCell ref="J11:K11"/>
    <mergeCell ref="O11:Q11"/>
    <mergeCell ref="R11:S11"/>
    <mergeCell ref="B12:D12"/>
    <mergeCell ref="J12:K12"/>
    <mergeCell ref="B16:D16"/>
    <mergeCell ref="J16:K16"/>
    <mergeCell ref="M16:N16"/>
    <mergeCell ref="O16:Q16"/>
    <mergeCell ref="R16:S16"/>
    <mergeCell ref="B13:D13"/>
    <mergeCell ref="J13:K13"/>
    <mergeCell ref="M13:N13"/>
    <mergeCell ref="O13:Q13"/>
    <mergeCell ref="R13:S13"/>
    <mergeCell ref="B18:D18"/>
    <mergeCell ref="J18:K18"/>
    <mergeCell ref="M18:N18"/>
    <mergeCell ref="O18:Q18"/>
    <mergeCell ref="R18:S18"/>
    <mergeCell ref="B15:D15"/>
    <mergeCell ref="J15:K15"/>
    <mergeCell ref="M15:N15"/>
    <mergeCell ref="O15:Q15"/>
    <mergeCell ref="R15:S15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22:D22"/>
    <mergeCell ref="J22:K22"/>
    <mergeCell ref="M22:N22"/>
    <mergeCell ref="O22:Q22"/>
    <mergeCell ref="R22:S22"/>
    <mergeCell ref="B19:D19"/>
    <mergeCell ref="J19:K19"/>
    <mergeCell ref="M19:N19"/>
    <mergeCell ref="O19:Q19"/>
    <mergeCell ref="R19:S19"/>
    <mergeCell ref="B24:D24"/>
    <mergeCell ref="J24:K24"/>
    <mergeCell ref="M24:N24"/>
    <mergeCell ref="O24:Q24"/>
    <mergeCell ref="R24:S24"/>
    <mergeCell ref="B21:D21"/>
    <mergeCell ref="J21:K21"/>
    <mergeCell ref="M21:N21"/>
    <mergeCell ref="O21:Q21"/>
    <mergeCell ref="R21:S21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31:D31"/>
    <mergeCell ref="J31:K31"/>
    <mergeCell ref="M31:N31"/>
    <mergeCell ref="O31:Q31"/>
    <mergeCell ref="R31:S31"/>
    <mergeCell ref="B25:D25"/>
    <mergeCell ref="J25:K25"/>
    <mergeCell ref="M25:N25"/>
    <mergeCell ref="O25:Q25"/>
    <mergeCell ref="R25:S25"/>
    <mergeCell ref="B30:D30"/>
    <mergeCell ref="J30:K30"/>
    <mergeCell ref="M30:N30"/>
    <mergeCell ref="O30:Q30"/>
    <mergeCell ref="R30:S30"/>
    <mergeCell ref="B27:D27"/>
    <mergeCell ref="J27:K27"/>
    <mergeCell ref="M27:N27"/>
    <mergeCell ref="O27:Q27"/>
    <mergeCell ref="R27:S27"/>
    <mergeCell ref="M34:N34"/>
    <mergeCell ref="O34:Q34"/>
    <mergeCell ref="R34:S34"/>
    <mergeCell ref="R32:S32"/>
    <mergeCell ref="B33:D33"/>
    <mergeCell ref="J33:K33"/>
    <mergeCell ref="M33:N33"/>
    <mergeCell ref="O33:Q33"/>
    <mergeCell ref="R33:S33"/>
    <mergeCell ref="J35:K35"/>
    <mergeCell ref="M35:N35"/>
    <mergeCell ref="O35:Q35"/>
    <mergeCell ref="R35:S35"/>
    <mergeCell ref="B32:D32"/>
    <mergeCell ref="J32:K32"/>
    <mergeCell ref="M32:N32"/>
    <mergeCell ref="O32:Q32"/>
    <mergeCell ref="B34:D34"/>
    <mergeCell ref="J34:K34"/>
    <mergeCell ref="M28:N28"/>
    <mergeCell ref="O28:Q28"/>
    <mergeCell ref="R28:S28"/>
    <mergeCell ref="A37:E37"/>
    <mergeCell ref="F37:G37"/>
    <mergeCell ref="A38:E38"/>
    <mergeCell ref="F38:G38"/>
    <mergeCell ref="B28:D28"/>
    <mergeCell ref="J28:K28"/>
    <mergeCell ref="B35:D35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8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2023-02-17T14:16:41Z</dcterms:created>
  <dcterms:modified xsi:type="dcterms:W3CDTF">2023-03-23T05:58:53Z</dcterms:modified>
  <cp:category/>
  <cp:version/>
  <cp:contentType/>
  <cp:contentStatus/>
</cp:coreProperties>
</file>