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155" windowHeight="1107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3" i="1"/>
  <c r="O23"/>
  <c r="F40"/>
  <c r="F34"/>
  <c r="J29" l="1"/>
  <c r="O29" s="1"/>
</calcChain>
</file>

<file path=xl/sharedStrings.xml><?xml version="1.0" encoding="utf-8"?>
<sst xmlns="http://schemas.openxmlformats.org/spreadsheetml/2006/main" count="159" uniqueCount="72">
  <si>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</si>
  <si>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</si>
  <si>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Чичерина ул, д.23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</si>
  <si>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</si>
  <si>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</si>
  <si>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</si>
  <si>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</si>
  <si>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</si>
  <si>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</si>
  <si>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</si>
  <si>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</si>
  <si>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</si>
  <si>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</si>
  <si>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</si>
  <si>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</si>
  <si>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</si>
  <si>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</si>
  <si>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</si>
  <si>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</si>
  <si>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</si>
  <si>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</si>
  <si>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</si>
  <si>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</si>
  <si>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</si>
  <si>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</si>
  <si>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</si>
  <si>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</si>
  <si>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</si>
  <si>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</si>
  <si>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</si>
  <si>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</si>
  <si>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</si>
  <si>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</si>
  <si>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</si>
  <si>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</si>
  <si>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</si>
  <si>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</si>
  <si>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</si>
  <si>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</si>
  <si>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</si>
  <si>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</si>
  <si>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</si>
  <si>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</si>
  <si>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</si>
  <si>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</si>
  <si>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</si>
  <si>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</si>
  <si>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</si>
  <si>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</si>
  <si>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</si>
  <si>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</si>
  <si>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</si>
  <si>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</si>
  <si>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</si>
  <si>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</si>
  <si>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</si>
  <si>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</si>
  <si>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ПАО "КСК"</t>
  </si>
  <si>
    <t>ГП "Калугаоблводоканал"</t>
  </si>
  <si>
    <t>-</t>
  </si>
  <si>
    <t>механиз.уборка снега</t>
  </si>
  <si>
    <t>очистка крыши от снега наледи с привлеч.промальп.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</si>
  <si>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</si>
  <si>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</si>
  <si>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</si>
  <si>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</si>
  <si>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</si>
  <si>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</si>
  <si>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зам.светодиод.светильника над вх.в под.3</t>
  </si>
  <si>
    <t>Задолженность населения</t>
  </si>
  <si>
    <t>Оплата провайдеров</t>
  </si>
  <si>
    <t xml:space="preserve">Расшифровка выполненных работ по текущему ремонту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</si>
</sst>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/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/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2" fillId="0" borderId="0">
      <alignment horizontal="left" vertical="top"/>
    </xf>
    <xf numFmtId="0" fontId="2" fillId="0" borderId="0">
      <alignment horizontal="right" vertical="top"/>
    </xf>
    <xf numFmtId="0" fontId="2" fillId="0" borderId="0">
      <alignment horizontal="right" vertical="top"/>
    </xf>
    <xf numFmtId="0" fontId="2" fillId="0" borderId="0">
      <alignment horizontal="left" vertical="top"/>
    </xf>
    <xf numFmtId="0" fontId="2" fillId="0" borderId="0">
      <alignment horizontal="left" vertical="top"/>
    </xf>
    <xf numFmtId="0" fontId="2" fillId="0" borderId="0">
      <alignment horizontal="left" vertical="top"/>
    </xf>
    <xf numFmtId="0" fontId="2" fillId="0" borderId="0">
      <alignment horizontal="right" vertical="top"/>
    </xf>
    <xf numFmtId="0" fontId="2" fillId="0" borderId="0">
      <alignment horizontal="right" vertical="top"/>
    </xf>
    <xf numFmtId="0" fontId="2" fillId="0" borderId="0">
      <alignment horizontal="right" vertical="top"/>
    </xf>
    <xf numFmtId="0" fontId="2" fillId="0" borderId="0">
      <alignment horizontal="right" vertical="top"/>
    </xf>
    <xf numFmtId="0" fontId="2" fillId="0" borderId="0">
      <alignment horizontal="left" vertical="top"/>
    </xf>
    <xf numFmtId="0" fontId="2" fillId="0" borderId="0">
      <alignment horizontal="left" vertical="top"/>
    </xf>
    <xf numFmtId="0" fontId="3" fillId="0" borderId="0">
      <alignment horizontal="left" vertical="top"/>
    </xf>
    <xf numFmtId="0" fontId="2" fillId="0" borderId="0">
      <alignment horizontal="left" vertical="top"/>
    </xf>
    <xf numFmtId="0" fontId="2" fillId="0" borderId="0">
      <alignment horizontal="right" vertical="top"/>
    </xf>
    <xf numFmtId="0" fontId="2" fillId="0" borderId="0">
      <alignment horizontal="right" vertical="top"/>
    </xf>
    <xf numFmtId="0" fontId="2" fillId="0" borderId="0">
      <alignment horizontal="left" vertical="top"/>
    </xf>
    <xf numFmtId="0" fontId="3" fillId="0" borderId="0">
      <alignment horizontal="left" vertical="top"/>
    </xf>
    <xf numFmtId="0" fontId="2" fillId="0" borderId="0">
      <alignment horizontal="left" vertical="top"/>
    </xf>
    <xf numFmtId="0" fontId="3" fillId="0" borderId="0">
      <alignment horizontal="center" vertical="center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5" fillId="0" borderId="0">
      <alignment horizontal="center" vertical="top"/>
    </xf>
    <xf numFmtId="0" fontId="7" fillId="0" borderId="0"/>
  </cellStyleXfs>
  <cellXfs count="234">
    <xf numFmtId="0" fontId="0" fillId="0" borderId="0" xfId="0"/>
    <xf numFmtId="0" fontId="0" fillId="0" borderId="0" xfId="0" applyAlignment="1">
      <alignment wrapText="1"/>
    </xf>
    <xf numFmtId="0" fontId="3" fillId="0" borderId="1" xfId="20" quotePrefix="1" applyBorder="1" applyAlignment="1">
      <alignment horizontal="center" vertical="center" wrapText="1"/>
    </xf>
    <xf numFmtId="0" fontId="3" fillId="0" borderId="2" xfId="20" quotePrefix="1" applyBorder="1" applyAlignment="1">
      <alignment horizontal="center" vertical="center" wrapText="1"/>
    </xf>
    <xf numFmtId="0" fontId="3" fillId="0" borderId="3" xfId="20" quotePrefix="1" applyBorder="1" applyAlignment="1">
      <alignment horizontal="center" vertical="center" wrapText="1"/>
    </xf>
    <xf numFmtId="0" fontId="2" fillId="0" borderId="4" xfId="17" quotePrefix="1" applyBorder="1" applyAlignment="1">
      <alignment horizontal="left" vertical="top" wrapText="1"/>
    </xf>
    <xf numFmtId="0" fontId="2" fillId="0" borderId="5" xfId="19" quotePrefix="1" applyBorder="1" applyAlignment="1">
      <alignment horizontal="left" vertical="top" wrapText="1"/>
    </xf>
    <xf numFmtId="0" fontId="2" fillId="0" borderId="1" xfId="2" quotePrefix="1" applyBorder="1" applyAlignment="1">
      <alignment horizontal="right" vertical="top" wrapText="1"/>
    </xf>
    <xf numFmtId="0" fontId="2" fillId="0" borderId="6" xfId="2" quotePrefix="1" applyBorder="1" applyAlignment="1">
      <alignment horizontal="right" vertical="top" wrapText="1"/>
    </xf>
    <xf numFmtId="0" fontId="2" fillId="0" borderId="1" xfId="17" quotePrefix="1" applyBorder="1" applyAlignment="1">
      <alignment horizontal="left" vertical="top" wrapText="1"/>
    </xf>
    <xf numFmtId="0" fontId="2" fillId="0" borderId="1" xfId="19" quotePrefix="1" applyBorder="1" applyAlignment="1">
      <alignment horizontal="left" vertical="top" wrapText="1"/>
    </xf>
    <xf numFmtId="0" fontId="2" fillId="0" borderId="7" xfId="2" quotePrefix="1" applyBorder="1" applyAlignment="1">
      <alignment horizontal="right" vertical="top" wrapText="1"/>
    </xf>
    <xf numFmtId="0" fontId="2" fillId="0" borderId="8" xfId="2" quotePrefix="1" applyBorder="1" applyAlignment="1">
      <alignment horizontal="right" vertical="top" wrapText="1"/>
    </xf>
    <xf numFmtId="0" fontId="3" fillId="0" borderId="1" xfId="18" quotePrefix="1" applyBorder="1" applyAlignment="1">
      <alignment horizontal="left" vertical="top" wrapText="1"/>
    </xf>
    <xf numFmtId="0" fontId="2" fillId="0" borderId="9" xfId="17" quotePrefix="1" applyBorder="1" applyAlignment="1">
      <alignment horizontal="left" vertical="top" wrapText="1"/>
    </xf>
    <xf numFmtId="0" fontId="2" fillId="0" borderId="9" xfId="19" quotePrefix="1" applyBorder="1" applyAlignment="1">
      <alignment horizontal="left" vertical="top" wrapText="1"/>
    </xf>
    <xf numFmtId="0" fontId="2" fillId="0" borderId="10" xfId="17" quotePrefix="1" applyBorder="1" applyAlignment="1">
      <alignment horizontal="left" vertical="top" wrapText="1"/>
    </xf>
    <xf numFmtId="0" fontId="2" fillId="0" borderId="10" xfId="19" quotePrefix="1" applyBorder="1" applyAlignment="1">
      <alignment horizontal="left" vertical="top" wrapText="1"/>
    </xf>
    <xf numFmtId="0" fontId="2" fillId="0" borderId="11" xfId="4" quotePrefix="1" applyBorder="1" applyAlignment="1">
      <alignment horizontal="left" vertical="top" wrapText="1"/>
    </xf>
    <xf numFmtId="0" fontId="2" fillId="0" borderId="0" xfId="6" quotePrefix="1" applyBorder="1" applyAlignment="1">
      <alignment horizontal="left" vertical="top" wrapText="1"/>
    </xf>
    <xf numFmtId="0" fontId="2" fillId="0" borderId="12" xfId="2" quotePrefix="1" applyBorder="1" applyAlignment="1">
      <alignment horizontal="right" vertical="top" wrapText="1"/>
    </xf>
    <xf numFmtId="0" fontId="2" fillId="0" borderId="13" xfId="2" quotePrefix="1" applyBorder="1" applyAlignment="1">
      <alignment horizontal="right" vertical="top" wrapText="1"/>
    </xf>
    <xf numFmtId="0" fontId="2" fillId="0" borderId="18" xfId="17" quotePrefix="1" applyBorder="1" applyAlignment="1">
      <alignment horizontal="left" vertical="top" wrapText="1"/>
    </xf>
    <xf numFmtId="0" fontId="2" fillId="0" borderId="18" xfId="19" quotePrefix="1" applyBorder="1" applyAlignment="1">
      <alignment horizontal="left" vertical="top" wrapText="1"/>
    </xf>
    <xf numFmtId="0" fontId="2" fillId="0" borderId="29" xfId="19" quotePrefix="1" applyBorder="1" applyAlignment="1">
      <alignment horizontal="left" vertical="top" wrapText="1"/>
    </xf>
    <xf numFmtId="0" fontId="2" fillId="0" borderId="38" xfId="17" quotePrefix="1" applyBorder="1" applyAlignment="1">
      <alignment horizontal="left" vertical="top" wrapText="1"/>
    </xf>
    <xf numFmtId="0" fontId="2" fillId="0" borderId="38" xfId="19" quotePrefix="1" applyBorder="1" applyAlignment="1">
      <alignment horizontal="left" vertical="top" wrapText="1"/>
    </xf>
    <xf numFmtId="0" fontId="2" fillId="0" borderId="29" xfId="17" quotePrefix="1" applyBorder="1" applyAlignment="1">
      <alignment horizontal="left" vertical="top" wrapText="1"/>
    </xf>
    <xf numFmtId="0" fontId="2" fillId="0" borderId="31" xfId="4" quotePrefix="1" applyBorder="1" applyAlignment="1">
      <alignment horizontal="left" vertical="top" wrapText="1"/>
    </xf>
    <xf numFmtId="0" fontId="2" fillId="0" borderId="45" xfId="6" quotePrefix="1" applyBorder="1" applyAlignment="1">
      <alignment horizontal="left" vertical="top" wrapText="1"/>
    </xf>
    <xf numFmtId="2" fontId="2" fillId="0" borderId="6" xfId="2" quotePrefix="1" applyNumberFormat="1" applyBorder="1" applyAlignment="1">
      <alignment horizontal="right" vertical="top" wrapText="1"/>
    </xf>
    <xf numFmtId="2" fontId="0" fillId="0" borderId="0" xfId="0" applyNumberFormat="1" applyAlignment="1">
      <alignment wrapText="1"/>
    </xf>
    <xf numFmtId="2" fontId="2" fillId="0" borderId="1" xfId="2" quotePrefix="1" applyNumberFormat="1" applyBorder="1" applyAlignment="1">
      <alignment horizontal="right" vertical="top" wrapText="1"/>
    </xf>
    <xf numFmtId="2" fontId="2" fillId="0" borderId="8" xfId="2" quotePrefix="1" applyNumberFormat="1" applyBorder="1" applyAlignment="1">
      <alignment horizontal="right" vertical="top" wrapText="1"/>
    </xf>
    <xf numFmtId="2" fontId="2" fillId="0" borderId="7" xfId="2" quotePrefix="1" applyNumberFormat="1" applyBorder="1" applyAlignment="1">
      <alignment horizontal="right" vertical="top" wrapText="1"/>
    </xf>
    <xf numFmtId="2" fontId="2" fillId="0" borderId="9" xfId="2" quotePrefix="1" applyNumberFormat="1" applyBorder="1" applyAlignment="1">
      <alignment horizontal="right" vertical="top" wrapText="1"/>
    </xf>
    <xf numFmtId="2" fontId="2" fillId="0" borderId="10" xfId="2" quotePrefix="1" applyNumberFormat="1" applyBorder="1" applyAlignment="1">
      <alignment horizontal="right" vertical="top" wrapText="1"/>
    </xf>
    <xf numFmtId="2" fontId="2" fillId="0" borderId="11" xfId="7" quotePrefix="1" applyNumberFormat="1" applyBorder="1" applyAlignment="1">
      <alignment horizontal="right" vertical="top" wrapText="1"/>
    </xf>
    <xf numFmtId="2" fontId="2" fillId="0" borderId="0" xfId="8" quotePrefix="1" applyNumberFormat="1" applyBorder="1" applyAlignment="1">
      <alignment horizontal="right" vertical="top" wrapText="1"/>
    </xf>
    <xf numFmtId="2" fontId="2" fillId="0" borderId="12" xfId="2" quotePrefix="1" applyNumberFormat="1" applyBorder="1" applyAlignment="1">
      <alignment horizontal="right" vertical="top" wrapText="1"/>
    </xf>
    <xf numFmtId="2" fontId="2" fillId="0" borderId="12" xfId="3" quotePrefix="1" applyNumberFormat="1" applyBorder="1" applyAlignment="1">
      <alignment horizontal="right" vertical="top" wrapText="1"/>
    </xf>
    <xf numFmtId="2" fontId="2" fillId="0" borderId="13" xfId="2" quotePrefix="1" applyNumberFormat="1" applyBorder="1" applyAlignment="1">
      <alignment horizontal="right" vertical="top" wrapText="1"/>
    </xf>
    <xf numFmtId="2" fontId="2" fillId="0" borderId="18" xfId="2" quotePrefix="1" applyNumberFormat="1" applyBorder="1" applyAlignment="1">
      <alignment horizontal="right" vertical="top" wrapText="1"/>
    </xf>
    <xf numFmtId="2" fontId="2" fillId="0" borderId="19" xfId="2" quotePrefix="1" applyNumberFormat="1" applyBorder="1" applyAlignment="1">
      <alignment horizontal="right" vertical="top" wrapText="1"/>
    </xf>
    <xf numFmtId="2" fontId="2" fillId="0" borderId="27" xfId="2" quotePrefix="1" applyNumberFormat="1" applyBorder="1" applyAlignment="1">
      <alignment vertical="top" wrapText="1"/>
    </xf>
    <xf numFmtId="2" fontId="0" fillId="0" borderId="28" xfId="0" applyNumberFormat="1" applyBorder="1" applyAlignment="1">
      <alignment wrapText="1"/>
    </xf>
    <xf numFmtId="2" fontId="2" fillId="0" borderId="30" xfId="7" quotePrefix="1" applyNumberFormat="1" applyBorder="1" applyAlignment="1">
      <alignment horizontal="right" vertical="top" wrapText="1"/>
    </xf>
    <xf numFmtId="2" fontId="2" fillId="0" borderId="17" xfId="8" quotePrefix="1" applyNumberFormat="1" applyBorder="1" applyAlignment="1">
      <alignment horizontal="right" vertical="top" wrapText="1"/>
    </xf>
    <xf numFmtId="2" fontId="2" fillId="0" borderId="33" xfId="2" quotePrefix="1" applyNumberFormat="1" applyBorder="1" applyAlignment="1">
      <alignment horizontal="right" vertical="top" wrapText="1"/>
    </xf>
    <xf numFmtId="2" fontId="2" fillId="0" borderId="29" xfId="2" quotePrefix="1" applyNumberFormat="1" applyBorder="1" applyAlignment="1">
      <alignment horizontal="right" vertical="top" wrapText="1"/>
    </xf>
    <xf numFmtId="2" fontId="2" fillId="0" borderId="38" xfId="2" quotePrefix="1" applyNumberFormat="1" applyBorder="1" applyAlignment="1">
      <alignment horizontal="right" vertical="top" wrapText="1"/>
    </xf>
    <xf numFmtId="0" fontId="1" fillId="0" borderId="48" xfId="2" quotePrefix="1" applyFont="1" applyBorder="1" applyAlignment="1">
      <alignment horizontal="left" vertical="top" wrapText="1"/>
    </xf>
    <xf numFmtId="0" fontId="6" fillId="0" borderId="49" xfId="6" applyFont="1" applyBorder="1" applyAlignment="1">
      <alignment vertical="top" wrapText="1"/>
    </xf>
    <xf numFmtId="0" fontId="6" fillId="0" borderId="48" xfId="2" applyFont="1" applyBorder="1" applyAlignment="1">
      <alignment horizontal="left" vertical="center" wrapText="1"/>
    </xf>
    <xf numFmtId="0" fontId="6" fillId="0" borderId="49" xfId="2" applyFont="1" applyBorder="1" applyAlignment="1">
      <alignment vertical="top" wrapText="1"/>
    </xf>
    <xf numFmtId="0" fontId="6" fillId="0" borderId="48" xfId="2" applyFont="1" applyBorder="1" applyAlignment="1">
      <alignment horizontal="left" vertical="top" wrapText="1"/>
    </xf>
    <xf numFmtId="2" fontId="2" fillId="0" borderId="1" xfId="2" applyNumberFormat="1" applyBorder="1" applyAlignment="1">
      <alignment horizontal="right" vertical="top" wrapText="1"/>
    </xf>
    <xf numFmtId="0" fontId="7" fillId="0" borderId="0" xfId="24" applyAlignment="1">
      <alignment wrapText="1"/>
    </xf>
    <xf numFmtId="0" fontId="0" fillId="2" borderId="0" xfId="0" applyFill="1" applyBorder="1" applyAlignment="1">
      <alignment horizontal="left" vertical="justify" wrapText="1"/>
    </xf>
    <xf numFmtId="2" fontId="0" fillId="2" borderId="0" xfId="0" applyNumberFormat="1" applyFont="1" applyFill="1" applyBorder="1" applyAlignment="1">
      <alignment horizontal="right" vertical="center" wrapText="1"/>
    </xf>
    <xf numFmtId="0" fontId="7" fillId="0" borderId="0" xfId="24" applyFont="1" applyAlignment="1">
      <alignment wrapText="1"/>
    </xf>
    <xf numFmtId="2" fontId="8" fillId="0" borderId="0" xfId="24" applyNumberFormat="1" applyFont="1" applyBorder="1" applyAlignment="1">
      <alignment horizontal="left"/>
    </xf>
    <xf numFmtId="0" fontId="7" fillId="0" borderId="0" xfId="24" applyFill="1" applyBorder="1"/>
    <xf numFmtId="2" fontId="8" fillId="0" borderId="0" xfId="24" applyNumberFormat="1" applyFont="1" applyBorder="1" applyAlignment="1"/>
    <xf numFmtId="0" fontId="8" fillId="0" borderId="0" xfId="24" applyFont="1" applyBorder="1"/>
    <xf numFmtId="0" fontId="7" fillId="0" borderId="0" xfId="24"/>
    <xf numFmtId="0" fontId="7" fillId="0" borderId="0" xfId="24" applyBorder="1"/>
    <xf numFmtId="2" fontId="7" fillId="0" borderId="0" xfId="24" applyNumberFormat="1" applyBorder="1"/>
    <xf numFmtId="0" fontId="2" fillId="0" borderId="48" xfId="14" quotePrefix="1" applyBorder="1" applyAlignment="1">
      <alignment horizontal="left" vertical="top" wrapText="1"/>
    </xf>
    <xf numFmtId="0" fontId="2" fillId="0" borderId="53" xfId="17" quotePrefix="1" applyBorder="1" applyAlignment="1">
      <alignment horizontal="left" vertical="top" wrapText="1"/>
    </xf>
    <xf numFmtId="0" fontId="2" fillId="0" borderId="51" xfId="19" quotePrefix="1" applyBorder="1" applyAlignment="1">
      <alignment horizontal="left" vertical="top" wrapText="1"/>
    </xf>
    <xf numFmtId="0" fontId="6" fillId="0" borderId="57" xfId="2" applyFont="1" applyBorder="1" applyAlignment="1">
      <alignment horizontal="left" vertical="center" wrapText="1"/>
    </xf>
    <xf numFmtId="0" fontId="2" fillId="0" borderId="48" xfId="17" quotePrefix="1" applyBorder="1" applyAlignment="1">
      <alignment horizontal="left" vertical="top" wrapText="1"/>
    </xf>
    <xf numFmtId="0" fontId="2" fillId="0" borderId="48" xfId="19" quotePrefix="1" applyBorder="1" applyAlignment="1">
      <alignment horizontal="left" vertical="top" wrapText="1"/>
    </xf>
    <xf numFmtId="2" fontId="2" fillId="0" borderId="48" xfId="2" quotePrefix="1" applyNumberFormat="1" applyBorder="1" applyAlignment="1">
      <alignment horizontal="right" vertical="top" wrapText="1"/>
    </xf>
    <xf numFmtId="2" fontId="0" fillId="0" borderId="48" xfId="0" applyNumberFormat="1" applyBorder="1" applyAlignment="1">
      <alignment wrapText="1"/>
    </xf>
    <xf numFmtId="0" fontId="2" fillId="0" borderId="48" xfId="2" quotePrefix="1" applyBorder="1" applyAlignment="1">
      <alignment horizontal="right" vertical="top" wrapText="1"/>
    </xf>
    <xf numFmtId="0" fontId="2" fillId="0" borderId="48" xfId="11" quotePrefix="1" applyBorder="1" applyAlignment="1">
      <alignment horizontal="left" vertical="top" wrapText="1"/>
    </xf>
    <xf numFmtId="2" fontId="2" fillId="0" borderId="48" xfId="10" quotePrefix="1" applyNumberFormat="1" applyBorder="1" applyAlignment="1">
      <alignment horizontal="right" vertical="top" wrapText="1"/>
    </xf>
    <xf numFmtId="2" fontId="2" fillId="0" borderId="48" xfId="15" quotePrefix="1" applyNumberFormat="1" applyBorder="1" applyAlignment="1">
      <alignment horizontal="right" vertical="top" wrapText="1"/>
    </xf>
    <xf numFmtId="0" fontId="2" fillId="0" borderId="48" xfId="10" quotePrefix="1" applyBorder="1" applyAlignment="1">
      <alignment horizontal="right" vertical="top" wrapText="1"/>
    </xf>
    <xf numFmtId="2" fontId="0" fillId="0" borderId="48" xfId="0" applyNumberFormat="1" applyBorder="1" applyAlignment="1">
      <alignment vertical="top" wrapText="1"/>
    </xf>
    <xf numFmtId="0" fontId="3" fillId="0" borderId="48" xfId="18" quotePrefix="1" applyBorder="1" applyAlignment="1">
      <alignment horizontal="left" vertical="top" wrapText="1"/>
    </xf>
    <xf numFmtId="0" fontId="2" fillId="0" borderId="0" xfId="17" quotePrefix="1" applyBorder="1" applyAlignment="1">
      <alignment horizontal="left" vertical="top" wrapText="1"/>
    </xf>
    <xf numFmtId="0" fontId="2" fillId="0" borderId="0" xfId="1" quotePrefix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2" fillId="0" borderId="0" xfId="19" quotePrefix="1" applyBorder="1" applyAlignment="1">
      <alignment horizontal="left" vertical="top" wrapText="1"/>
    </xf>
    <xf numFmtId="2" fontId="2" fillId="0" borderId="0" xfId="2" quotePrefix="1" applyNumberFormat="1" applyBorder="1" applyAlignment="1">
      <alignment horizontal="right" vertical="top" wrapText="1"/>
    </xf>
    <xf numFmtId="2" fontId="0" fillId="0" borderId="0" xfId="0" applyNumberFormat="1" applyBorder="1" applyAlignment="1">
      <alignment vertical="top" wrapText="1"/>
    </xf>
    <xf numFmtId="0" fontId="6" fillId="0" borderId="0" xfId="2" applyFont="1" applyBorder="1" applyAlignment="1">
      <alignment horizontal="left" vertical="center" wrapText="1"/>
    </xf>
    <xf numFmtId="0" fontId="4" fillId="0" borderId="0" xfId="22" quotePrefix="1" applyAlignment="1">
      <alignment horizontal="center" vertical="top" wrapText="1"/>
    </xf>
    <xf numFmtId="0" fontId="4" fillId="0" borderId="0" xfId="22" applyAlignment="1">
      <alignment horizontal="center" vertical="top" wrapText="1"/>
    </xf>
    <xf numFmtId="0" fontId="3" fillId="0" borderId="0" xfId="21" quotePrefix="1" applyAlignment="1">
      <alignment horizontal="center" vertical="center" wrapText="1"/>
    </xf>
    <xf numFmtId="0" fontId="3" fillId="0" borderId="0" xfId="21" applyAlignment="1">
      <alignment horizontal="center" vertical="center" wrapText="1"/>
    </xf>
    <xf numFmtId="0" fontId="5" fillId="0" borderId="0" xfId="23" quotePrefix="1" applyAlignment="1">
      <alignment horizontal="center" vertical="top" wrapText="1"/>
    </xf>
    <xf numFmtId="0" fontId="5" fillId="0" borderId="0" xfId="23" applyAlignment="1">
      <alignment horizontal="center" vertical="top" wrapText="1"/>
    </xf>
    <xf numFmtId="0" fontId="3" fillId="0" borderId="20" xfId="20" quotePrefix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0" fontId="3" fillId="0" borderId="40" xfId="20" quotePrefix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3" fillId="0" borderId="22" xfId="20" quotePrefix="1" applyBorder="1" applyAlignment="1">
      <alignment horizontal="center" vertical="center" wrapText="1"/>
    </xf>
    <xf numFmtId="0" fontId="3" fillId="0" borderId="23" xfId="20" applyBorder="1" applyAlignment="1">
      <alignment horizontal="center" vertical="center" wrapText="1"/>
    </xf>
    <xf numFmtId="0" fontId="2" fillId="0" borderId="48" xfId="12" applyBorder="1" applyAlignment="1">
      <alignment horizontal="left" vertical="top" wrapText="1"/>
    </xf>
    <xf numFmtId="0" fontId="0" fillId="0" borderId="48" xfId="0" applyBorder="1" applyAlignment="1">
      <alignment vertical="top" wrapText="1"/>
    </xf>
    <xf numFmtId="2" fontId="2" fillId="0" borderId="48" xfId="16" quotePrefix="1" applyNumberFormat="1" applyBorder="1" applyAlignment="1">
      <alignment horizontal="right" vertical="top" wrapText="1"/>
    </xf>
    <xf numFmtId="2" fontId="0" fillId="0" borderId="48" xfId="0" applyNumberFormat="1" applyBorder="1" applyAlignment="1">
      <alignment vertical="top" wrapText="1"/>
    </xf>
    <xf numFmtId="2" fontId="2" fillId="0" borderId="48" xfId="15" quotePrefix="1" applyNumberFormat="1" applyBorder="1" applyAlignment="1">
      <alignment horizontal="right" vertical="top" wrapText="1"/>
    </xf>
    <xf numFmtId="2" fontId="2" fillId="0" borderId="48" xfId="15" applyNumberFormat="1" applyBorder="1" applyAlignment="1">
      <alignment horizontal="right" vertical="top" wrapText="1"/>
    </xf>
    <xf numFmtId="0" fontId="2" fillId="0" borderId="20" xfId="1" quotePrefix="1" applyBorder="1" applyAlignment="1">
      <alignment horizontal="left" vertical="top" wrapText="1"/>
    </xf>
    <xf numFmtId="0" fontId="2" fillId="0" borderId="44" xfId="2" quotePrefix="1" applyBorder="1" applyAlignment="1">
      <alignment horizontal="right" vertical="top" wrapText="1"/>
    </xf>
    <xf numFmtId="0" fontId="0" fillId="0" borderId="43" xfId="0" applyBorder="1" applyAlignment="1">
      <alignment wrapText="1"/>
    </xf>
    <xf numFmtId="0" fontId="2" fillId="0" borderId="20" xfId="2" quotePrefix="1" applyBorder="1" applyAlignment="1">
      <alignment horizontal="right" vertical="top" wrapText="1"/>
    </xf>
    <xf numFmtId="0" fontId="2" fillId="0" borderId="34" xfId="2" quotePrefix="1" applyBorder="1" applyAlignment="1">
      <alignment horizontal="right" vertical="top" wrapText="1"/>
    </xf>
    <xf numFmtId="0" fontId="2" fillId="0" borderId="35" xfId="2" applyBorder="1" applyAlignment="1">
      <alignment horizontal="right" vertical="top" wrapText="1"/>
    </xf>
    <xf numFmtId="0" fontId="2" fillId="0" borderId="36" xfId="2" applyBorder="1" applyAlignment="1">
      <alignment horizontal="right" vertical="top" wrapText="1"/>
    </xf>
    <xf numFmtId="0" fontId="2" fillId="0" borderId="34" xfId="1" quotePrefix="1" applyBorder="1" applyAlignment="1">
      <alignment horizontal="left" vertical="top" wrapText="1"/>
    </xf>
    <xf numFmtId="0" fontId="2" fillId="0" borderId="35" xfId="1" applyBorder="1" applyAlignment="1">
      <alignment horizontal="left" vertical="top" wrapText="1"/>
    </xf>
    <xf numFmtId="0" fontId="2" fillId="0" borderId="36" xfId="1" applyBorder="1" applyAlignment="1">
      <alignment horizontal="left" vertical="top" wrapText="1"/>
    </xf>
    <xf numFmtId="2" fontId="2" fillId="0" borderId="41" xfId="2" quotePrefix="1" applyNumberFormat="1" applyBorder="1" applyAlignment="1">
      <alignment horizontal="right" vertical="top" wrapText="1"/>
    </xf>
    <xf numFmtId="2" fontId="0" fillId="0" borderId="42" xfId="0" applyNumberFormat="1" applyBorder="1" applyAlignment="1">
      <alignment wrapText="1"/>
    </xf>
    <xf numFmtId="2" fontId="2" fillId="0" borderId="20" xfId="2" quotePrefix="1" applyNumberFormat="1" applyBorder="1" applyAlignment="1">
      <alignment horizontal="right" vertical="top" wrapText="1"/>
    </xf>
    <xf numFmtId="2" fontId="0" fillId="0" borderId="21" xfId="0" applyNumberFormat="1" applyBorder="1" applyAlignment="1">
      <alignment wrapText="1"/>
    </xf>
    <xf numFmtId="2" fontId="2" fillId="0" borderId="24" xfId="2" quotePrefix="1" applyNumberFormat="1" applyBorder="1" applyAlignment="1">
      <alignment horizontal="right" vertical="top" wrapText="1"/>
    </xf>
    <xf numFmtId="2" fontId="2" fillId="0" borderId="25" xfId="2" applyNumberFormat="1" applyBorder="1" applyAlignment="1">
      <alignment horizontal="right" vertical="top" wrapText="1"/>
    </xf>
    <xf numFmtId="2" fontId="2" fillId="0" borderId="26" xfId="2" applyNumberFormat="1" applyBorder="1" applyAlignment="1">
      <alignment horizontal="right" vertical="top" wrapText="1"/>
    </xf>
    <xf numFmtId="0" fontId="2" fillId="0" borderId="22" xfId="1" quotePrefix="1" applyBorder="1" applyAlignment="1">
      <alignment horizontal="left" vertical="top" wrapText="1"/>
    </xf>
    <xf numFmtId="0" fontId="2" fillId="0" borderId="2" xfId="1" applyBorder="1" applyAlignment="1">
      <alignment horizontal="left" vertical="top" wrapText="1"/>
    </xf>
    <xf numFmtId="0" fontId="2" fillId="0" borderId="23" xfId="1" applyBorder="1" applyAlignment="1">
      <alignment horizontal="left" vertical="top" wrapText="1"/>
    </xf>
    <xf numFmtId="2" fontId="2" fillId="0" borderId="40" xfId="2" quotePrefix="1" applyNumberFormat="1" applyBorder="1" applyAlignment="1">
      <alignment horizontal="right" vertical="top" wrapText="1"/>
    </xf>
    <xf numFmtId="2" fontId="0" fillId="0" borderId="7" xfId="0" applyNumberFormat="1" applyBorder="1" applyAlignment="1">
      <alignment wrapText="1"/>
    </xf>
    <xf numFmtId="2" fontId="2" fillId="0" borderId="22" xfId="2" quotePrefix="1" applyNumberFormat="1" applyBorder="1" applyAlignment="1">
      <alignment horizontal="right" vertical="top" wrapText="1"/>
    </xf>
    <xf numFmtId="2" fontId="2" fillId="0" borderId="2" xfId="2" applyNumberFormat="1" applyBorder="1" applyAlignment="1">
      <alignment horizontal="right" vertical="top" wrapText="1"/>
    </xf>
    <xf numFmtId="2" fontId="2" fillId="0" borderId="23" xfId="2" applyNumberFormat="1" applyBorder="1" applyAlignment="1">
      <alignment horizontal="right" vertical="top" wrapText="1"/>
    </xf>
    <xf numFmtId="0" fontId="3" fillId="0" borderId="20" xfId="13" quotePrefix="1" applyBorder="1" applyAlignment="1">
      <alignment horizontal="left" vertical="top" wrapText="1"/>
    </xf>
    <xf numFmtId="2" fontId="0" fillId="0" borderId="15" xfId="0" applyNumberFormat="1" applyBorder="1" applyAlignment="1">
      <alignment wrapText="1"/>
    </xf>
    <xf numFmtId="2" fontId="2" fillId="0" borderId="27" xfId="2" quotePrefix="1" applyNumberFormat="1" applyBorder="1" applyAlignment="1">
      <alignment horizontal="right" vertical="top" wrapText="1"/>
    </xf>
    <xf numFmtId="2" fontId="0" fillId="0" borderId="28" xfId="0" applyNumberFormat="1" applyBorder="1" applyAlignment="1">
      <alignment vertical="top" wrapText="1"/>
    </xf>
    <xf numFmtId="2" fontId="2" fillId="0" borderId="39" xfId="2" quotePrefix="1" applyNumberFormat="1" applyBorder="1" applyAlignment="1">
      <alignment horizontal="right" vertical="top" wrapText="1"/>
    </xf>
    <xf numFmtId="2" fontId="0" fillId="0" borderId="5" xfId="0" applyNumberFormat="1" applyBorder="1" applyAlignment="1">
      <alignment vertical="top" wrapText="1"/>
    </xf>
    <xf numFmtId="2" fontId="0" fillId="0" borderId="32" xfId="0" applyNumberFormat="1" applyBorder="1" applyAlignment="1">
      <alignment vertical="top" wrapText="1"/>
    </xf>
    <xf numFmtId="0" fontId="2" fillId="0" borderId="24" xfId="1" quotePrefix="1" applyBorder="1" applyAlignment="1">
      <alignment horizontal="left" vertical="top" wrapText="1"/>
    </xf>
    <xf numFmtId="0" fontId="2" fillId="0" borderId="25" xfId="1" applyBorder="1" applyAlignment="1">
      <alignment horizontal="left" vertical="top" wrapText="1"/>
    </xf>
    <xf numFmtId="0" fontId="2" fillId="0" borderId="26" xfId="1" applyBorder="1" applyAlignment="1">
      <alignment horizontal="left" vertical="top" wrapText="1"/>
    </xf>
    <xf numFmtId="2" fontId="0" fillId="0" borderId="42" xfId="0" applyNumberFormat="1" applyBorder="1" applyAlignment="1">
      <alignment vertical="top" wrapText="1"/>
    </xf>
    <xf numFmtId="2" fontId="0" fillId="0" borderId="21" xfId="0" applyNumberFormat="1" applyBorder="1" applyAlignment="1">
      <alignment vertical="top" wrapText="1"/>
    </xf>
    <xf numFmtId="2" fontId="2" fillId="0" borderId="34" xfId="2" quotePrefix="1" applyNumberFormat="1" applyBorder="1" applyAlignment="1">
      <alignment horizontal="right" vertical="top" wrapText="1"/>
    </xf>
    <xf numFmtId="2" fontId="0" fillId="0" borderId="36" xfId="0" applyNumberFormat="1" applyBorder="1" applyAlignment="1">
      <alignment vertical="top" wrapText="1"/>
    </xf>
    <xf numFmtId="2" fontId="2" fillId="0" borderId="27" xfId="9" quotePrefix="1" applyNumberFormat="1" applyBorder="1" applyAlignment="1">
      <alignment horizontal="right" vertical="top" wrapText="1"/>
    </xf>
    <xf numFmtId="2" fontId="0" fillId="0" borderId="17" xfId="0" applyNumberFormat="1" applyBorder="1" applyAlignment="1">
      <alignment wrapText="1"/>
    </xf>
    <xf numFmtId="2" fontId="0" fillId="0" borderId="13" xfId="0" applyNumberFormat="1" applyBorder="1" applyAlignment="1">
      <alignment wrapText="1"/>
    </xf>
    <xf numFmtId="2" fontId="2" fillId="0" borderId="16" xfId="8" quotePrefix="1" applyNumberFormat="1" applyBorder="1" applyAlignment="1">
      <alignment horizontal="right" vertical="top" wrapText="1"/>
    </xf>
    <xf numFmtId="2" fontId="2" fillId="0" borderId="13" xfId="8" applyNumberFormat="1" applyBorder="1" applyAlignment="1">
      <alignment horizontal="right" vertical="top" wrapText="1"/>
    </xf>
    <xf numFmtId="2" fontId="2" fillId="0" borderId="14" xfId="10" quotePrefix="1" applyNumberFormat="1" applyBorder="1" applyAlignment="1">
      <alignment horizontal="right" vertical="top" wrapText="1"/>
    </xf>
    <xf numFmtId="0" fontId="2" fillId="0" borderId="39" xfId="1" quotePrefix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2" fontId="2" fillId="0" borderId="46" xfId="2" quotePrefix="1" applyNumberFormat="1" applyBorder="1" applyAlignment="1">
      <alignment horizontal="right" vertical="top" wrapText="1"/>
    </xf>
    <xf numFmtId="2" fontId="0" fillId="0" borderId="8" xfId="0" applyNumberFormat="1" applyBorder="1" applyAlignment="1">
      <alignment vertical="top" wrapText="1"/>
    </xf>
    <xf numFmtId="0" fontId="2" fillId="0" borderId="16" xfId="5" quotePrefix="1" applyBorder="1" applyAlignment="1">
      <alignment horizontal="left" vertical="top" wrapText="1"/>
    </xf>
    <xf numFmtId="0" fontId="0" fillId="0" borderId="17" xfId="0" applyBorder="1" applyAlignment="1">
      <alignment wrapText="1"/>
    </xf>
    <xf numFmtId="0" fontId="0" fillId="0" borderId="28" xfId="0" applyBorder="1" applyAlignment="1">
      <alignment wrapText="1"/>
    </xf>
    <xf numFmtId="2" fontId="2" fillId="0" borderId="16" xfId="7" quotePrefix="1" applyNumberFormat="1" applyBorder="1" applyAlignment="1">
      <alignment horizontal="right" vertical="top" wrapText="1"/>
    </xf>
    <xf numFmtId="2" fontId="0" fillId="0" borderId="28" xfId="0" applyNumberFormat="1" applyBorder="1" applyAlignment="1">
      <alignment wrapText="1"/>
    </xf>
    <xf numFmtId="0" fontId="2" fillId="0" borderId="34" xfId="5" quotePrefix="1" applyBorder="1" applyAlignment="1">
      <alignment horizontal="left"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2" fontId="2" fillId="0" borderId="47" xfId="7" quotePrefix="1" applyNumberFormat="1" applyBorder="1" applyAlignment="1">
      <alignment horizontal="right" vertical="top" wrapText="1"/>
    </xf>
    <xf numFmtId="2" fontId="2" fillId="0" borderId="34" xfId="9" quotePrefix="1" applyNumberFormat="1" applyBorder="1" applyAlignment="1">
      <alignment horizontal="right" vertical="top" wrapText="1"/>
    </xf>
    <xf numFmtId="2" fontId="0" fillId="0" borderId="35" xfId="0" applyNumberFormat="1" applyBorder="1" applyAlignment="1">
      <alignment vertical="top" wrapText="1"/>
    </xf>
    <xf numFmtId="2" fontId="0" fillId="0" borderId="37" xfId="0" applyNumberFormat="1" applyBorder="1" applyAlignment="1">
      <alignment vertical="top" wrapText="1"/>
    </xf>
    <xf numFmtId="2" fontId="2" fillId="0" borderId="47" xfId="8" quotePrefix="1" applyNumberFormat="1" applyBorder="1" applyAlignment="1">
      <alignment horizontal="right" vertical="top" wrapText="1"/>
    </xf>
    <xf numFmtId="2" fontId="2" fillId="0" borderId="37" xfId="8" applyNumberFormat="1" applyBorder="1" applyAlignment="1">
      <alignment horizontal="right" vertical="top" wrapText="1"/>
    </xf>
    <xf numFmtId="2" fontId="0" fillId="0" borderId="7" xfId="0" applyNumberFormat="1" applyBorder="1" applyAlignment="1">
      <alignment vertical="top" wrapText="1"/>
    </xf>
    <xf numFmtId="2" fontId="0" fillId="0" borderId="23" xfId="0" applyNumberForma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2" fontId="0" fillId="0" borderId="2" xfId="0" applyNumberFormat="1" applyBorder="1" applyAlignment="1">
      <alignment vertical="top" wrapText="1"/>
    </xf>
    <xf numFmtId="2" fontId="2" fillId="0" borderId="14" xfId="2" quotePrefix="1" applyNumberFormat="1" applyBorder="1" applyAlignment="1">
      <alignment horizontal="right" vertical="top" wrapText="1"/>
    </xf>
    <xf numFmtId="2" fontId="0" fillId="0" borderId="12" xfId="0" applyNumberFormat="1" applyBorder="1" applyAlignment="1">
      <alignment vertical="top" wrapText="1"/>
    </xf>
    <xf numFmtId="2" fontId="0" fillId="0" borderId="26" xfId="0" applyNumberFormat="1" applyBorder="1" applyAlignment="1">
      <alignment vertical="top" wrapText="1"/>
    </xf>
    <xf numFmtId="2" fontId="2" fillId="0" borderId="15" xfId="2" applyNumberFormat="1" applyBorder="1" applyAlignment="1">
      <alignment horizontal="right" vertical="top" wrapText="1"/>
    </xf>
    <xf numFmtId="2" fontId="2" fillId="0" borderId="21" xfId="2" applyNumberFormat="1" applyBorder="1" applyAlignment="1">
      <alignment horizontal="right" vertical="top" wrapText="1"/>
    </xf>
    <xf numFmtId="0" fontId="2" fillId="0" borderId="15" xfId="1" applyBorder="1" applyAlignment="1">
      <alignment horizontal="left" vertical="top" wrapText="1"/>
    </xf>
    <xf numFmtId="0" fontId="2" fillId="0" borderId="21" xfId="1" applyBorder="1" applyAlignment="1">
      <alignment horizontal="left" vertical="top" wrapText="1"/>
    </xf>
    <xf numFmtId="0" fontId="3" fillId="0" borderId="15" xfId="13" applyBorder="1" applyAlignment="1">
      <alignment horizontal="left" vertical="top" wrapText="1"/>
    </xf>
    <xf numFmtId="0" fontId="3" fillId="0" borderId="21" xfId="13" applyBorder="1" applyAlignment="1">
      <alignment horizontal="left" vertical="top" wrapText="1"/>
    </xf>
    <xf numFmtId="0" fontId="2" fillId="0" borderId="48" xfId="12" quotePrefix="1" applyBorder="1" applyAlignment="1">
      <alignment horizontal="left" vertical="top" wrapText="1"/>
    </xf>
    <xf numFmtId="2" fontId="2" fillId="0" borderId="48" xfId="10" quotePrefix="1" applyNumberFormat="1" applyBorder="1" applyAlignment="1">
      <alignment horizontal="right" vertical="top" wrapText="1"/>
    </xf>
    <xf numFmtId="0" fontId="2" fillId="0" borderId="27" xfId="1" quotePrefix="1" applyBorder="1" applyAlignment="1">
      <alignment horizontal="left" vertical="top" wrapText="1"/>
    </xf>
    <xf numFmtId="0" fontId="2" fillId="0" borderId="17" xfId="1" applyBorder="1" applyAlignment="1">
      <alignment horizontal="left" vertical="top" wrapText="1"/>
    </xf>
    <xf numFmtId="0" fontId="2" fillId="0" borderId="28" xfId="1" applyBorder="1" applyAlignment="1">
      <alignment horizontal="left" vertical="top" wrapText="1"/>
    </xf>
    <xf numFmtId="2" fontId="2" fillId="0" borderId="16" xfId="2" quotePrefix="1" applyNumberFormat="1" applyBorder="1" applyAlignment="1">
      <alignment horizontal="right" vertical="top" wrapText="1"/>
    </xf>
    <xf numFmtId="2" fontId="0" fillId="0" borderId="13" xfId="0" applyNumberFormat="1" applyBorder="1" applyAlignment="1">
      <alignment vertical="top" wrapText="1"/>
    </xf>
    <xf numFmtId="2" fontId="2" fillId="0" borderId="17" xfId="2" applyNumberFormat="1" applyBorder="1" applyAlignment="1">
      <alignment horizontal="right" vertical="top" wrapText="1"/>
    </xf>
    <xf numFmtId="2" fontId="2" fillId="0" borderId="28" xfId="2" applyNumberFormat="1" applyBorder="1" applyAlignment="1">
      <alignment horizontal="right" vertical="top" wrapText="1"/>
    </xf>
    <xf numFmtId="0" fontId="2" fillId="0" borderId="48" xfId="1" quotePrefix="1" applyBorder="1" applyAlignment="1">
      <alignment horizontal="left" vertical="top" wrapText="1"/>
    </xf>
    <xf numFmtId="0" fontId="2" fillId="0" borderId="48" xfId="1" applyBorder="1" applyAlignment="1">
      <alignment horizontal="left" vertical="top" wrapText="1"/>
    </xf>
    <xf numFmtId="2" fontId="2" fillId="0" borderId="48" xfId="2" quotePrefix="1" applyNumberFormat="1" applyBorder="1" applyAlignment="1">
      <alignment horizontal="right" vertical="top" wrapText="1"/>
    </xf>
    <xf numFmtId="2" fontId="2" fillId="0" borderId="48" xfId="2" applyNumberFormat="1" applyBorder="1" applyAlignment="1">
      <alignment horizontal="right" vertical="top" wrapText="1"/>
    </xf>
    <xf numFmtId="0" fontId="3" fillId="0" borderId="48" xfId="13" quotePrefix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0" fontId="2" fillId="0" borderId="54" xfId="1" quotePrefix="1" applyBorder="1" applyAlignment="1">
      <alignment horizontal="left" vertical="top" wrapText="1"/>
    </xf>
    <xf numFmtId="0" fontId="0" fillId="0" borderId="55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2" fontId="2" fillId="0" borderId="54" xfId="2" quotePrefix="1" applyNumberFormat="1" applyBorder="1" applyAlignment="1">
      <alignment horizontal="right" vertical="top" wrapText="1"/>
    </xf>
    <xf numFmtId="2" fontId="0" fillId="0" borderId="56" xfId="0" applyNumberFormat="1" applyBorder="1" applyAlignment="1">
      <alignment vertical="top" wrapText="1"/>
    </xf>
    <xf numFmtId="2" fontId="2" fillId="0" borderId="53" xfId="2" quotePrefix="1" applyNumberFormat="1" applyBorder="1" applyAlignment="1">
      <alignment horizontal="right" vertical="top" wrapText="1"/>
    </xf>
    <xf numFmtId="2" fontId="0" fillId="0" borderId="52" xfId="0" applyNumberFormat="1" applyBorder="1" applyAlignment="1">
      <alignment vertical="top" wrapText="1"/>
    </xf>
    <xf numFmtId="2" fontId="0" fillId="0" borderId="55" xfId="0" applyNumberFormat="1" applyBorder="1" applyAlignment="1">
      <alignment vertical="top" wrapText="1"/>
    </xf>
    <xf numFmtId="2" fontId="2" fillId="0" borderId="50" xfId="2" quotePrefix="1" applyNumberFormat="1" applyBorder="1" applyAlignment="1">
      <alignment horizontal="right" vertical="top" wrapText="1"/>
    </xf>
    <xf numFmtId="2" fontId="2" fillId="0" borderId="52" xfId="2" applyNumberFormat="1" applyBorder="1" applyAlignment="1">
      <alignment horizontal="right" vertical="top" wrapText="1"/>
    </xf>
    <xf numFmtId="0" fontId="9" fillId="0" borderId="0" xfId="24" applyFont="1" applyAlignment="1"/>
    <xf numFmtId="0" fontId="7" fillId="0" borderId="0" xfId="24" applyAlignment="1"/>
    <xf numFmtId="2" fontId="8" fillId="0" borderId="48" xfId="24" applyNumberFormat="1" applyFont="1" applyBorder="1" applyAlignment="1">
      <alignment horizontal="center" vertical="center" wrapText="1"/>
    </xf>
    <xf numFmtId="2" fontId="0" fillId="0" borderId="48" xfId="0" applyNumberFormat="1" applyFont="1" applyFill="1" applyBorder="1" applyAlignment="1">
      <alignment horizontal="center" vertical="center" wrapText="1"/>
    </xf>
    <xf numFmtId="2" fontId="0" fillId="2" borderId="48" xfId="0" applyNumberFormat="1" applyFont="1" applyFill="1" applyBorder="1" applyAlignment="1">
      <alignment horizontal="center" vertical="center" wrapText="1"/>
    </xf>
    <xf numFmtId="2" fontId="8" fillId="0" borderId="48" xfId="24" applyNumberFormat="1" applyFont="1" applyFill="1" applyBorder="1" applyAlignment="1">
      <alignment horizontal="center" wrapText="1"/>
    </xf>
    <xf numFmtId="2" fontId="7" fillId="0" borderId="48" xfId="24" applyNumberFormat="1" applyFont="1" applyFill="1" applyBorder="1" applyAlignment="1">
      <alignment horizontal="center" wrapText="1"/>
    </xf>
    <xf numFmtId="0" fontId="7" fillId="0" borderId="48" xfId="24" applyFont="1" applyFill="1" applyBorder="1" applyAlignment="1">
      <alignment wrapText="1"/>
    </xf>
    <xf numFmtId="0" fontId="7" fillId="0" borderId="48" xfId="24" applyFont="1" applyBorder="1" applyAlignment="1">
      <alignment wrapText="1"/>
    </xf>
    <xf numFmtId="0" fontId="9" fillId="0" borderId="0" xfId="24" applyFont="1" applyBorder="1" applyAlignment="1">
      <alignment horizontal="left"/>
    </xf>
    <xf numFmtId="0" fontId="8" fillId="0" borderId="41" xfId="24" applyFont="1" applyFill="1" applyBorder="1" applyAlignment="1">
      <alignment wrapText="1"/>
    </xf>
    <xf numFmtId="0" fontId="7" fillId="0" borderId="25" xfId="24" applyBorder="1" applyAlignment="1">
      <alignment wrapText="1"/>
    </xf>
    <xf numFmtId="0" fontId="7" fillId="0" borderId="42" xfId="24" applyBorder="1" applyAlignment="1">
      <alignment wrapText="1"/>
    </xf>
    <xf numFmtId="0" fontId="8" fillId="0" borderId="48" xfId="24" applyFont="1" applyBorder="1" applyAlignment="1">
      <alignment wrapText="1"/>
    </xf>
    <xf numFmtId="0" fontId="0" fillId="2" borderId="41" xfId="0" applyFill="1" applyBorder="1" applyAlignment="1">
      <alignment horizontal="left" vertical="justify" wrapText="1"/>
    </xf>
    <xf numFmtId="0" fontId="0" fillId="2" borderId="25" xfId="0" applyFill="1" applyBorder="1" applyAlignment="1">
      <alignment horizontal="left" vertical="justify" wrapText="1"/>
    </xf>
    <xf numFmtId="0" fontId="0" fillId="2" borderId="42" xfId="0" applyFill="1" applyBorder="1" applyAlignment="1">
      <alignment horizontal="left" vertical="justify" wrapText="1"/>
    </xf>
    <xf numFmtId="0" fontId="0" fillId="0" borderId="41" xfId="0" applyFill="1" applyBorder="1" applyAlignment="1">
      <alignment horizontal="left" vertical="justify" wrapText="1"/>
    </xf>
    <xf numFmtId="0" fontId="0" fillId="0" borderId="25" xfId="0" applyBorder="1" applyAlignment="1">
      <alignment horizontal="left" vertical="justify" wrapText="1"/>
    </xf>
    <xf numFmtId="0" fontId="0" fillId="0" borderId="42" xfId="0" applyBorder="1" applyAlignment="1">
      <alignment horizontal="left" vertical="justify" wrapText="1"/>
    </xf>
  </cellXfs>
  <cellStyles count="25">
    <cellStyle name="S0" xfId="1"/>
    <cellStyle name="S1" xfId="2"/>
    <cellStyle name="S10" xfId="3"/>
    <cellStyle name="S11" xfId="4"/>
    <cellStyle name="S12" xfId="5"/>
    <cellStyle name="S13" xfId="6"/>
    <cellStyle name="S14" xfId="7"/>
    <cellStyle name="S15" xfId="8"/>
    <cellStyle name="S16" xfId="9"/>
    <cellStyle name="S17" xfId="10"/>
    <cellStyle name="S18" xfId="11"/>
    <cellStyle name="S19" xfId="12"/>
    <cellStyle name="S2" xfId="13"/>
    <cellStyle name="S20" xfId="14"/>
    <cellStyle name="S21" xfId="15"/>
    <cellStyle name="S22" xfId="16"/>
    <cellStyle name="S3" xfId="17"/>
    <cellStyle name="S4" xfId="18"/>
    <cellStyle name="S5" xfId="19"/>
    <cellStyle name="S6" xfId="20"/>
    <cellStyle name="S7" xfId="21"/>
    <cellStyle name="S8" xfId="22"/>
    <cellStyle name="S9" xfId="23"/>
    <cellStyle name="Обычный" xfId="0" builtinId="0"/>
    <cellStyle name="Обычный 2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view="pageBreakPreview" topLeftCell="A28" zoomScaleSheetLayoutView="100" workbookViewId="0">
      <selection activeCell="F46" sqref="F46"/>
    </sheetView>
  </sheetViews>
  <sheetFormatPr defaultRowHeight="15"/>
  <cols>
    <col min="1" max="1" width="4.28515625" style="1" customWidth="1"/>
    <col min="2" max="2" width="11.7109375" style="1" customWidth="1"/>
    <col min="3" max="3" width="2.28515625" style="1" customWidth="1"/>
    <col min="4" max="4" width="30.85546875" style="1" customWidth="1"/>
    <col min="5" max="5" width="5.28515625" style="1" customWidth="1"/>
    <col min="6" max="6" width="6.7109375" style="1" customWidth="1"/>
    <col min="7" max="7" width="0.140625" style="1" customWidth="1"/>
    <col min="8" max="8" width="10.28515625" style="1" customWidth="1"/>
    <col min="9" max="9" width="0.140625" style="1" customWidth="1"/>
    <col min="10" max="10" width="10.42578125" style="1" customWidth="1"/>
    <col min="11" max="11" width="0.28515625" style="1" hidden="1" customWidth="1"/>
    <col min="12" max="12" width="0.140625" style="1" hidden="1" customWidth="1"/>
    <col min="13" max="13" width="13.7109375" style="1" customWidth="1"/>
    <col min="14" max="14" width="0.140625" style="1" customWidth="1"/>
    <col min="15" max="15" width="2.42578125" style="1" customWidth="1"/>
    <col min="16" max="16" width="2.28515625" style="1" customWidth="1"/>
    <col min="17" max="17" width="6.85546875" style="1" customWidth="1"/>
    <col min="18" max="18" width="2.5703125" style="1" customWidth="1"/>
    <col min="19" max="19" width="11.42578125" style="1" customWidth="1"/>
    <col min="20" max="20" width="26.85546875" style="1" customWidth="1"/>
    <col min="21" max="16384" width="9.140625" style="1"/>
  </cols>
  <sheetData>
    <row r="1" spans="1:20" ht="17.45" customHeight="1">
      <c r="C1" s="90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20" ht="0.6" customHeight="1"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20" ht="18.75" customHeight="1">
      <c r="D3" s="92" t="s">
        <v>1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20" ht="1.35" customHeight="1"/>
    <row r="5" spans="1:20" ht="22.5" customHeight="1">
      <c r="C5" s="94" t="s">
        <v>2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20" ht="2.25" hidden="1" customHeight="1"/>
    <row r="7" spans="1:20" ht="48" customHeight="1">
      <c r="A7" s="2" t="s">
        <v>3</v>
      </c>
      <c r="B7" s="96" t="s">
        <v>4</v>
      </c>
      <c r="C7" s="97"/>
      <c r="D7" s="98"/>
      <c r="E7" s="3" t="s">
        <v>5</v>
      </c>
      <c r="F7" s="2" t="s">
        <v>6</v>
      </c>
      <c r="H7" s="4" t="s">
        <v>7</v>
      </c>
      <c r="J7" s="2" t="s">
        <v>8</v>
      </c>
      <c r="L7" s="99" t="s">
        <v>9</v>
      </c>
      <c r="M7" s="100"/>
      <c r="O7" s="96" t="s">
        <v>10</v>
      </c>
      <c r="P7" s="97"/>
      <c r="Q7" s="98"/>
      <c r="R7" s="101" t="s">
        <v>11</v>
      </c>
      <c r="S7" s="102"/>
      <c r="T7" s="2" t="s">
        <v>12</v>
      </c>
    </row>
    <row r="8" spans="1:20" ht="15.6" customHeight="1">
      <c r="A8" s="5" t="s">
        <v>13</v>
      </c>
      <c r="B8" s="109" t="s">
        <v>14</v>
      </c>
      <c r="C8" s="97"/>
      <c r="D8" s="98"/>
      <c r="E8" s="6" t="s">
        <v>15</v>
      </c>
      <c r="F8" s="7" t="s">
        <v>13</v>
      </c>
      <c r="H8" s="32">
        <v>1291.4000000000001</v>
      </c>
      <c r="J8" s="110" t="s">
        <v>13</v>
      </c>
      <c r="K8" s="111"/>
      <c r="M8" s="112" t="s">
        <v>13</v>
      </c>
      <c r="N8" s="98"/>
      <c r="O8" s="113" t="s">
        <v>13</v>
      </c>
      <c r="P8" s="114"/>
      <c r="Q8" s="115"/>
      <c r="R8" s="112" t="s">
        <v>13</v>
      </c>
      <c r="S8" s="98"/>
      <c r="T8" s="8" t="s">
        <v>13</v>
      </c>
    </row>
    <row r="9" spans="1:20" ht="15.2" customHeight="1">
      <c r="A9" s="9" t="s">
        <v>13</v>
      </c>
      <c r="B9" s="116" t="s">
        <v>16</v>
      </c>
      <c r="C9" s="117"/>
      <c r="D9" s="118"/>
      <c r="E9" s="10" t="s">
        <v>15</v>
      </c>
      <c r="F9" s="30" t="s">
        <v>13</v>
      </c>
      <c r="G9" s="31"/>
      <c r="H9" s="32">
        <v>1291.4000000000001</v>
      </c>
      <c r="I9" s="31"/>
      <c r="J9" s="119" t="s">
        <v>13</v>
      </c>
      <c r="K9" s="120"/>
      <c r="L9" s="31"/>
      <c r="M9" s="121" t="s">
        <v>13</v>
      </c>
      <c r="N9" s="122"/>
      <c r="O9" s="123" t="s">
        <v>13</v>
      </c>
      <c r="P9" s="124"/>
      <c r="Q9" s="125"/>
      <c r="R9" s="121" t="s">
        <v>13</v>
      </c>
      <c r="S9" s="122"/>
      <c r="T9" s="11" t="s">
        <v>13</v>
      </c>
    </row>
    <row r="10" spans="1:20" ht="15.6" customHeight="1">
      <c r="A10" s="9" t="s">
        <v>13</v>
      </c>
      <c r="B10" s="126" t="s">
        <v>17</v>
      </c>
      <c r="C10" s="127"/>
      <c r="D10" s="128"/>
      <c r="E10" s="10" t="s">
        <v>15</v>
      </c>
      <c r="F10" s="33" t="s">
        <v>13</v>
      </c>
      <c r="G10" s="31"/>
      <c r="H10" s="56" t="s">
        <v>59</v>
      </c>
      <c r="I10" s="31"/>
      <c r="J10" s="129" t="s">
        <v>13</v>
      </c>
      <c r="K10" s="130"/>
      <c r="L10" s="31"/>
      <c r="M10" s="121" t="s">
        <v>13</v>
      </c>
      <c r="N10" s="122"/>
      <c r="O10" s="131" t="s">
        <v>13</v>
      </c>
      <c r="P10" s="132"/>
      <c r="Q10" s="133"/>
      <c r="R10" s="121" t="s">
        <v>13</v>
      </c>
      <c r="S10" s="122"/>
      <c r="T10" s="12" t="s">
        <v>13</v>
      </c>
    </row>
    <row r="11" spans="1:20" ht="26.25" customHeight="1">
      <c r="A11" s="13" t="s">
        <v>18</v>
      </c>
      <c r="B11" s="134" t="s">
        <v>19</v>
      </c>
      <c r="C11" s="97"/>
      <c r="D11" s="98"/>
      <c r="E11" s="29" t="s">
        <v>22</v>
      </c>
      <c r="F11" s="32">
        <v>12.84</v>
      </c>
      <c r="G11" s="31"/>
      <c r="H11" s="32">
        <v>195588.27</v>
      </c>
      <c r="I11" s="31"/>
      <c r="J11" s="121">
        <v>183984.43</v>
      </c>
      <c r="K11" s="122"/>
      <c r="L11" s="31"/>
      <c r="M11" s="44">
        <v>195588.27</v>
      </c>
      <c r="N11" s="45"/>
      <c r="O11" s="121">
        <v>-11603.84</v>
      </c>
      <c r="P11" s="135"/>
      <c r="Q11" s="122"/>
      <c r="R11" s="121">
        <v>11603.84</v>
      </c>
      <c r="S11" s="122"/>
      <c r="T11" s="51" t="s">
        <v>49</v>
      </c>
    </row>
    <row r="12" spans="1:20">
      <c r="A12" s="28" t="s">
        <v>20</v>
      </c>
      <c r="B12" s="159" t="s">
        <v>21</v>
      </c>
      <c r="C12" s="160"/>
      <c r="D12" s="161"/>
      <c r="E12" s="29" t="s">
        <v>22</v>
      </c>
      <c r="F12" s="46">
        <v>1.0900000000000001</v>
      </c>
      <c r="G12" s="31"/>
      <c r="H12" s="47">
        <v>16197.81</v>
      </c>
      <c r="I12" s="31"/>
      <c r="J12" s="162">
        <v>15219.63</v>
      </c>
      <c r="K12" s="163"/>
      <c r="L12" s="31"/>
      <c r="M12" s="153">
        <v>16197.81</v>
      </c>
      <c r="N12" s="145"/>
      <c r="O12" s="148">
        <v>-978.18</v>
      </c>
      <c r="P12" s="149"/>
      <c r="Q12" s="150"/>
      <c r="R12" s="151">
        <v>978.18</v>
      </c>
      <c r="S12" s="152"/>
      <c r="T12" s="52" t="s">
        <v>50</v>
      </c>
    </row>
    <row r="13" spans="1:20">
      <c r="A13" s="27" t="s">
        <v>23</v>
      </c>
      <c r="B13" s="154" t="s">
        <v>24</v>
      </c>
      <c r="C13" s="155"/>
      <c r="D13" s="156"/>
      <c r="E13" s="24" t="s">
        <v>22</v>
      </c>
      <c r="F13" s="48">
        <v>0.84</v>
      </c>
      <c r="G13" s="31"/>
      <c r="H13" s="49">
        <v>20507.400000000001</v>
      </c>
      <c r="I13" s="31"/>
      <c r="J13" s="157">
        <v>19268.97</v>
      </c>
      <c r="K13" s="158"/>
      <c r="L13" s="31"/>
      <c r="M13" s="136">
        <v>20507.400000000001</v>
      </c>
      <c r="N13" s="137"/>
      <c r="O13" s="138">
        <v>-1238.43</v>
      </c>
      <c r="P13" s="139"/>
      <c r="Q13" s="140"/>
      <c r="R13" s="136">
        <v>1238.43</v>
      </c>
      <c r="S13" s="137"/>
      <c r="T13" s="52" t="s">
        <v>50</v>
      </c>
    </row>
    <row r="14" spans="1:20" ht="15.2" customHeight="1">
      <c r="A14" s="9" t="s">
        <v>25</v>
      </c>
      <c r="B14" s="141" t="s">
        <v>26</v>
      </c>
      <c r="C14" s="142"/>
      <c r="D14" s="143"/>
      <c r="E14" s="10" t="s">
        <v>22</v>
      </c>
      <c r="F14" s="34">
        <v>3.04</v>
      </c>
      <c r="G14" s="31"/>
      <c r="H14" s="32">
        <v>45175.65</v>
      </c>
      <c r="I14" s="31"/>
      <c r="J14" s="119">
        <v>42447.51</v>
      </c>
      <c r="K14" s="144"/>
      <c r="L14" s="31"/>
      <c r="M14" s="121">
        <v>45175.65</v>
      </c>
      <c r="N14" s="145"/>
      <c r="O14" s="123">
        <v>-2728.14</v>
      </c>
      <c r="P14" s="124"/>
      <c r="Q14" s="125"/>
      <c r="R14" s="146">
        <v>2728.14</v>
      </c>
      <c r="S14" s="147"/>
      <c r="T14" s="52" t="s">
        <v>50</v>
      </c>
    </row>
    <row r="15" spans="1:20">
      <c r="A15" s="14" t="s">
        <v>27</v>
      </c>
      <c r="B15" s="126" t="s">
        <v>28</v>
      </c>
      <c r="C15" s="127"/>
      <c r="D15" s="128"/>
      <c r="E15" s="15" t="s">
        <v>22</v>
      </c>
      <c r="F15" s="34">
        <v>2.2999999999999998</v>
      </c>
      <c r="G15" s="31"/>
      <c r="H15" s="35">
        <v>34178.94</v>
      </c>
      <c r="I15" s="31"/>
      <c r="J15" s="129">
        <v>32114.89</v>
      </c>
      <c r="K15" s="173"/>
      <c r="L15" s="31"/>
      <c r="M15" s="121">
        <v>34178.94</v>
      </c>
      <c r="N15" s="145"/>
      <c r="O15" s="131">
        <v>-2064.0500000000002</v>
      </c>
      <c r="P15" s="132"/>
      <c r="Q15" s="133"/>
      <c r="R15" s="131">
        <v>2064.0500000000002</v>
      </c>
      <c r="S15" s="174"/>
      <c r="T15" s="53" t="s">
        <v>51</v>
      </c>
    </row>
    <row r="16" spans="1:20" ht="15.2" customHeight="1">
      <c r="A16" s="16" t="s">
        <v>29</v>
      </c>
      <c r="B16" s="126" t="s">
        <v>30</v>
      </c>
      <c r="C16" s="175"/>
      <c r="D16" s="176"/>
      <c r="E16" s="17" t="s">
        <v>22</v>
      </c>
      <c r="F16" s="36">
        <v>1.32</v>
      </c>
      <c r="G16" s="31"/>
      <c r="H16" s="36">
        <v>19615.740000000002</v>
      </c>
      <c r="I16" s="31"/>
      <c r="J16" s="131">
        <v>18431.169999999998</v>
      </c>
      <c r="K16" s="174"/>
      <c r="L16" s="31"/>
      <c r="M16" s="131">
        <v>19615.740000000002</v>
      </c>
      <c r="N16" s="174"/>
      <c r="O16" s="131">
        <v>-1184.57</v>
      </c>
      <c r="P16" s="177"/>
      <c r="Q16" s="174"/>
      <c r="R16" s="131">
        <v>1184.57</v>
      </c>
      <c r="S16" s="174"/>
      <c r="T16" s="53" t="s">
        <v>52</v>
      </c>
    </row>
    <row r="17" spans="1:20" ht="14.45" customHeight="1">
      <c r="A17" s="18" t="s">
        <v>31</v>
      </c>
      <c r="B17" s="164" t="s">
        <v>32</v>
      </c>
      <c r="C17" s="165"/>
      <c r="D17" s="166"/>
      <c r="E17" s="19" t="s">
        <v>22</v>
      </c>
      <c r="F17" s="37">
        <v>0.38</v>
      </c>
      <c r="G17" s="31"/>
      <c r="H17" s="38">
        <v>5646.99</v>
      </c>
      <c r="I17" s="31"/>
      <c r="J17" s="167">
        <v>5305.97</v>
      </c>
      <c r="K17" s="147"/>
      <c r="L17" s="31"/>
      <c r="M17" s="167">
        <v>5646.99</v>
      </c>
      <c r="N17" s="147"/>
      <c r="O17" s="168">
        <v>-341.02</v>
      </c>
      <c r="P17" s="169"/>
      <c r="Q17" s="170"/>
      <c r="R17" s="171">
        <v>341.02</v>
      </c>
      <c r="S17" s="172"/>
      <c r="T17" s="53" t="s">
        <v>53</v>
      </c>
    </row>
    <row r="18" spans="1:20" ht="24" customHeight="1">
      <c r="A18" s="25" t="s">
        <v>33</v>
      </c>
      <c r="B18" s="154" t="s">
        <v>34</v>
      </c>
      <c r="C18" s="155"/>
      <c r="D18" s="156"/>
      <c r="E18" s="26" t="s">
        <v>22</v>
      </c>
      <c r="F18" s="48">
        <v>0.16</v>
      </c>
      <c r="G18" s="31"/>
      <c r="H18" s="50">
        <v>2377.62</v>
      </c>
      <c r="I18" s="31"/>
      <c r="J18" s="157">
        <v>2234.0500000000002</v>
      </c>
      <c r="K18" s="158"/>
      <c r="L18" s="31"/>
      <c r="M18" s="138">
        <v>2377.62</v>
      </c>
      <c r="N18" s="140"/>
      <c r="O18" s="138">
        <v>-143.57</v>
      </c>
      <c r="P18" s="139"/>
      <c r="Q18" s="140"/>
      <c r="R18" s="138">
        <v>143.57</v>
      </c>
      <c r="S18" s="140"/>
      <c r="T18" s="54" t="s">
        <v>54</v>
      </c>
    </row>
    <row r="19" spans="1:20" ht="24" customHeight="1">
      <c r="A19" s="16" t="s">
        <v>35</v>
      </c>
      <c r="B19" s="126" t="s">
        <v>36</v>
      </c>
      <c r="C19" s="127"/>
      <c r="D19" s="128"/>
      <c r="E19" s="17" t="s">
        <v>22</v>
      </c>
      <c r="F19" s="33">
        <v>0.15</v>
      </c>
      <c r="G19" s="31"/>
      <c r="H19" s="36">
        <v>2229.0300000000002</v>
      </c>
      <c r="I19" s="31"/>
      <c r="J19" s="178">
        <v>2094.42</v>
      </c>
      <c r="K19" s="179"/>
      <c r="L19" s="31"/>
      <c r="M19" s="123">
        <v>2229.0300000000002</v>
      </c>
      <c r="N19" s="180"/>
      <c r="O19" s="121">
        <v>-134.61000000000001</v>
      </c>
      <c r="P19" s="181"/>
      <c r="Q19" s="182"/>
      <c r="R19" s="123">
        <v>134.61000000000001</v>
      </c>
      <c r="S19" s="180"/>
      <c r="T19" s="53" t="s">
        <v>55</v>
      </c>
    </row>
    <row r="20" spans="1:20" ht="15.6" customHeight="1">
      <c r="A20" s="16" t="s">
        <v>37</v>
      </c>
      <c r="B20" s="109" t="s">
        <v>38</v>
      </c>
      <c r="C20" s="183"/>
      <c r="D20" s="184"/>
      <c r="E20" s="17" t="s">
        <v>22</v>
      </c>
      <c r="F20" s="39">
        <v>0.06</v>
      </c>
      <c r="G20" s="31"/>
      <c r="H20" s="36">
        <v>891.66</v>
      </c>
      <c r="I20" s="31"/>
      <c r="J20" s="178">
        <v>837.83</v>
      </c>
      <c r="K20" s="179"/>
      <c r="L20" s="31"/>
      <c r="M20" s="123">
        <v>891.66</v>
      </c>
      <c r="N20" s="180"/>
      <c r="O20" s="121">
        <v>-53.83</v>
      </c>
      <c r="P20" s="181"/>
      <c r="Q20" s="182"/>
      <c r="R20" s="123">
        <v>53.83</v>
      </c>
      <c r="S20" s="180"/>
      <c r="T20" s="55" t="s">
        <v>56</v>
      </c>
    </row>
    <row r="21" spans="1:20" ht="14.45" customHeight="1">
      <c r="A21" s="16" t="s">
        <v>39</v>
      </c>
      <c r="B21" s="109" t="s">
        <v>40</v>
      </c>
      <c r="C21" s="183"/>
      <c r="D21" s="184"/>
      <c r="E21" s="17" t="s">
        <v>22</v>
      </c>
      <c r="F21" s="39">
        <v>3.5</v>
      </c>
      <c r="G21" s="31"/>
      <c r="H21" s="36">
        <v>48767.43</v>
      </c>
      <c r="I21" s="31"/>
      <c r="J21" s="178">
        <v>46030.03</v>
      </c>
      <c r="K21" s="179"/>
      <c r="L21" s="31"/>
      <c r="M21" s="123">
        <v>48767.43</v>
      </c>
      <c r="N21" s="180"/>
      <c r="O21" s="121">
        <v>-2737.4</v>
      </c>
      <c r="P21" s="181"/>
      <c r="Q21" s="182"/>
      <c r="R21" s="123">
        <v>2737.4</v>
      </c>
      <c r="S21" s="180"/>
      <c r="T21" s="55" t="s">
        <v>56</v>
      </c>
    </row>
    <row r="22" spans="1:20" ht="14.45" customHeight="1">
      <c r="A22" s="13"/>
      <c r="B22" s="134"/>
      <c r="C22" s="185"/>
      <c r="D22" s="186"/>
      <c r="E22" s="10"/>
      <c r="F22" s="40"/>
      <c r="G22" s="31"/>
      <c r="H22" s="32"/>
      <c r="I22" s="31"/>
      <c r="J22" s="178"/>
      <c r="K22" s="179"/>
      <c r="L22" s="31"/>
      <c r="M22" s="121"/>
      <c r="N22" s="145"/>
      <c r="O22" s="121"/>
      <c r="P22" s="181"/>
      <c r="Q22" s="182"/>
      <c r="R22" s="121"/>
      <c r="S22" s="145"/>
      <c r="T22" s="20"/>
    </row>
    <row r="23" spans="1:20" ht="15.2" customHeight="1">
      <c r="A23" s="13">
        <v>2</v>
      </c>
      <c r="B23" s="134" t="s">
        <v>41</v>
      </c>
      <c r="C23" s="185"/>
      <c r="D23" s="186"/>
      <c r="E23" s="10" t="s">
        <v>22</v>
      </c>
      <c r="F23" s="41">
        <v>1.66</v>
      </c>
      <c r="G23" s="31"/>
      <c r="H23" s="32" t="s">
        <v>13</v>
      </c>
      <c r="I23" s="31"/>
      <c r="J23" s="178">
        <f>J24+J25-J27</f>
        <v>-27842.89</v>
      </c>
      <c r="K23" s="179"/>
      <c r="L23" s="31"/>
      <c r="M23" s="121">
        <v>15391</v>
      </c>
      <c r="N23" s="145"/>
      <c r="O23" s="121">
        <f>J23-M23</f>
        <v>-43233.89</v>
      </c>
      <c r="P23" s="181"/>
      <c r="Q23" s="182"/>
      <c r="R23" s="121">
        <v>43233.89</v>
      </c>
      <c r="S23" s="145"/>
      <c r="T23" s="20" t="s">
        <v>13</v>
      </c>
    </row>
    <row r="24" spans="1:20" ht="15.2" customHeight="1">
      <c r="A24" s="27" t="s">
        <v>13</v>
      </c>
      <c r="B24" s="189" t="s">
        <v>42</v>
      </c>
      <c r="C24" s="190"/>
      <c r="D24" s="191"/>
      <c r="E24" s="24" t="s">
        <v>22</v>
      </c>
      <c r="F24" s="41" t="s">
        <v>13</v>
      </c>
      <c r="G24" s="31"/>
      <c r="H24" s="49">
        <v>25724.880000000001</v>
      </c>
      <c r="I24" s="31"/>
      <c r="J24" s="192">
        <v>24832.66</v>
      </c>
      <c r="K24" s="193"/>
      <c r="L24" s="31"/>
      <c r="M24" s="136" t="s">
        <v>13</v>
      </c>
      <c r="N24" s="137"/>
      <c r="O24" s="136" t="s">
        <v>13</v>
      </c>
      <c r="P24" s="194"/>
      <c r="Q24" s="195"/>
      <c r="R24" s="136" t="s">
        <v>13</v>
      </c>
      <c r="S24" s="137"/>
      <c r="T24" s="21" t="s">
        <v>13</v>
      </c>
    </row>
    <row r="25" spans="1:20" ht="15" customHeight="1">
      <c r="A25" s="72" t="s">
        <v>13</v>
      </c>
      <c r="B25" s="196" t="s">
        <v>43</v>
      </c>
      <c r="C25" s="197"/>
      <c r="D25" s="197"/>
      <c r="E25" s="73" t="s">
        <v>22</v>
      </c>
      <c r="F25" s="74" t="s">
        <v>13</v>
      </c>
      <c r="G25" s="75"/>
      <c r="H25" s="74" t="s">
        <v>13</v>
      </c>
      <c r="I25" s="75"/>
      <c r="J25" s="198">
        <v>-41071.71</v>
      </c>
      <c r="K25" s="106"/>
      <c r="L25" s="75"/>
      <c r="M25" s="198" t="s">
        <v>13</v>
      </c>
      <c r="N25" s="106"/>
      <c r="O25" s="198" t="s">
        <v>13</v>
      </c>
      <c r="P25" s="106"/>
      <c r="Q25" s="106"/>
      <c r="R25" s="198" t="s">
        <v>13</v>
      </c>
      <c r="S25" s="106"/>
      <c r="T25" s="76" t="s">
        <v>13</v>
      </c>
    </row>
    <row r="26" spans="1:20" ht="14.45" customHeight="1">
      <c r="A26" s="77" t="s">
        <v>13</v>
      </c>
      <c r="B26" s="187" t="s">
        <v>44</v>
      </c>
      <c r="C26" s="104"/>
      <c r="D26" s="104"/>
      <c r="E26" s="68" t="s">
        <v>22</v>
      </c>
      <c r="F26" s="78" t="s">
        <v>13</v>
      </c>
      <c r="G26" s="75"/>
      <c r="H26" s="79" t="s">
        <v>13</v>
      </c>
      <c r="I26" s="75"/>
      <c r="J26" s="188" t="s">
        <v>13</v>
      </c>
      <c r="K26" s="106"/>
      <c r="L26" s="75"/>
      <c r="M26" s="188">
        <v>15391</v>
      </c>
      <c r="N26" s="106"/>
      <c r="O26" s="105" t="s">
        <v>13</v>
      </c>
      <c r="P26" s="106"/>
      <c r="Q26" s="106"/>
      <c r="R26" s="107" t="s">
        <v>13</v>
      </c>
      <c r="S26" s="108"/>
      <c r="T26" s="80" t="s">
        <v>13</v>
      </c>
    </row>
    <row r="27" spans="1:20" ht="14.45" customHeight="1">
      <c r="A27" s="77"/>
      <c r="B27" s="103" t="s">
        <v>69</v>
      </c>
      <c r="C27" s="104"/>
      <c r="D27" s="104"/>
      <c r="E27" s="68" t="s">
        <v>22</v>
      </c>
      <c r="F27" s="78"/>
      <c r="G27" s="75"/>
      <c r="H27" s="79"/>
      <c r="I27" s="75"/>
      <c r="J27" s="78">
        <v>11603.84</v>
      </c>
      <c r="K27" s="81"/>
      <c r="L27" s="75"/>
      <c r="M27" s="78"/>
      <c r="N27" s="81"/>
      <c r="O27" s="105" t="s">
        <v>13</v>
      </c>
      <c r="P27" s="106"/>
      <c r="Q27" s="106"/>
      <c r="R27" s="107" t="s">
        <v>13</v>
      </c>
      <c r="S27" s="108"/>
      <c r="T27" s="80"/>
    </row>
    <row r="28" spans="1:20" ht="14.85" customHeight="1">
      <c r="A28" s="72" t="s">
        <v>13</v>
      </c>
      <c r="B28" s="196" t="s">
        <v>13</v>
      </c>
      <c r="C28" s="104"/>
      <c r="D28" s="104"/>
      <c r="E28" s="73" t="s">
        <v>13</v>
      </c>
      <c r="F28" s="74" t="s">
        <v>13</v>
      </c>
      <c r="G28" s="75"/>
      <c r="H28" s="74" t="s">
        <v>13</v>
      </c>
      <c r="I28" s="75"/>
      <c r="J28" s="198" t="s">
        <v>13</v>
      </c>
      <c r="K28" s="106"/>
      <c r="L28" s="75"/>
      <c r="M28" s="198" t="s">
        <v>13</v>
      </c>
      <c r="N28" s="106"/>
      <c r="O28" s="198" t="s">
        <v>13</v>
      </c>
      <c r="P28" s="106"/>
      <c r="Q28" s="106"/>
      <c r="R28" s="198" t="s">
        <v>13</v>
      </c>
      <c r="S28" s="199"/>
      <c r="T28" s="76" t="s">
        <v>13</v>
      </c>
    </row>
    <row r="29" spans="1:20" ht="15.2" customHeight="1">
      <c r="A29" s="82">
        <v>3</v>
      </c>
      <c r="B29" s="200" t="s">
        <v>45</v>
      </c>
      <c r="C29" s="104"/>
      <c r="D29" s="104"/>
      <c r="E29" s="73" t="s">
        <v>22</v>
      </c>
      <c r="F29" s="74" t="s">
        <v>13</v>
      </c>
      <c r="G29" s="75"/>
      <c r="H29" s="74">
        <v>216444.6</v>
      </c>
      <c r="I29" s="75"/>
      <c r="J29" s="198">
        <f>SUM(J30:K32)</f>
        <v>207896.49</v>
      </c>
      <c r="K29" s="106"/>
      <c r="L29" s="75"/>
      <c r="M29" s="198">
        <v>216444.6</v>
      </c>
      <c r="N29" s="106"/>
      <c r="O29" s="198">
        <f>J29-M29</f>
        <v>-8548.1100000000151</v>
      </c>
      <c r="P29" s="106"/>
      <c r="Q29" s="106"/>
      <c r="R29" s="198">
        <v>8548.11</v>
      </c>
      <c r="S29" s="199"/>
      <c r="T29" s="76" t="s">
        <v>13</v>
      </c>
    </row>
    <row r="30" spans="1:20" ht="15.2" customHeight="1">
      <c r="A30" s="72" t="s">
        <v>13</v>
      </c>
      <c r="B30" s="196" t="s">
        <v>46</v>
      </c>
      <c r="C30" s="104"/>
      <c r="D30" s="104"/>
      <c r="E30" s="73" t="s">
        <v>22</v>
      </c>
      <c r="F30" s="74" t="s">
        <v>13</v>
      </c>
      <c r="G30" s="75"/>
      <c r="H30" s="74">
        <v>15342.24</v>
      </c>
      <c r="I30" s="75"/>
      <c r="J30" s="198">
        <v>14777.41</v>
      </c>
      <c r="K30" s="106"/>
      <c r="L30" s="75"/>
      <c r="M30" s="198">
        <v>15342.24</v>
      </c>
      <c r="N30" s="106"/>
      <c r="O30" s="198">
        <v>-564.83000000000004</v>
      </c>
      <c r="P30" s="106"/>
      <c r="Q30" s="106"/>
      <c r="R30" s="198">
        <v>564.83000000000004</v>
      </c>
      <c r="S30" s="199"/>
      <c r="T30" s="55" t="s">
        <v>57</v>
      </c>
    </row>
    <row r="31" spans="1:20" ht="15.2" customHeight="1">
      <c r="A31" s="69" t="s">
        <v>13</v>
      </c>
      <c r="B31" s="204" t="s">
        <v>47</v>
      </c>
      <c r="C31" s="205"/>
      <c r="D31" s="206"/>
      <c r="E31" s="70" t="s">
        <v>22</v>
      </c>
      <c r="F31" s="35" t="s">
        <v>13</v>
      </c>
      <c r="G31" s="31"/>
      <c r="H31" s="43">
        <v>120059.7</v>
      </c>
      <c r="I31" s="31"/>
      <c r="J31" s="207">
        <v>115296.45</v>
      </c>
      <c r="K31" s="208"/>
      <c r="L31" s="31"/>
      <c r="M31" s="209">
        <v>120059.7</v>
      </c>
      <c r="N31" s="210"/>
      <c r="O31" s="207">
        <v>-4763.25</v>
      </c>
      <c r="P31" s="211"/>
      <c r="Q31" s="208"/>
      <c r="R31" s="212">
        <v>4763.25</v>
      </c>
      <c r="S31" s="213"/>
      <c r="T31" s="71" t="s">
        <v>58</v>
      </c>
    </row>
    <row r="32" spans="1:20" ht="15.2" customHeight="1">
      <c r="A32" s="22" t="s">
        <v>13</v>
      </c>
      <c r="B32" s="109" t="s">
        <v>48</v>
      </c>
      <c r="C32" s="201"/>
      <c r="D32" s="202"/>
      <c r="E32" s="23" t="s">
        <v>22</v>
      </c>
      <c r="F32" s="43" t="s">
        <v>13</v>
      </c>
      <c r="G32" s="31"/>
      <c r="H32" s="42">
        <v>81042.66</v>
      </c>
      <c r="I32" s="31"/>
      <c r="J32" s="178">
        <v>77822.63</v>
      </c>
      <c r="K32" s="145"/>
      <c r="L32" s="31"/>
      <c r="M32" s="178">
        <v>81042.66</v>
      </c>
      <c r="N32" s="179"/>
      <c r="O32" s="178">
        <v>-3220.03</v>
      </c>
      <c r="P32" s="203"/>
      <c r="Q32" s="179"/>
      <c r="R32" s="178">
        <v>3220.03</v>
      </c>
      <c r="S32" s="179"/>
      <c r="T32" s="53" t="s">
        <v>58</v>
      </c>
    </row>
    <row r="33" spans="1:20" ht="15.2" customHeight="1">
      <c r="A33" s="83"/>
      <c r="B33" s="84"/>
      <c r="C33" s="85"/>
      <c r="D33" s="85"/>
      <c r="E33" s="86"/>
      <c r="F33" s="87"/>
      <c r="G33" s="31"/>
      <c r="H33" s="87"/>
      <c r="I33" s="31"/>
      <c r="J33" s="87"/>
      <c r="K33" s="88"/>
      <c r="L33" s="31"/>
      <c r="M33" s="87"/>
      <c r="N33" s="88"/>
      <c r="O33" s="87"/>
      <c r="P33" s="88"/>
      <c r="Q33" s="88"/>
      <c r="R33" s="87"/>
      <c r="S33" s="88"/>
      <c r="T33" s="89"/>
    </row>
    <row r="34" spans="1:20" ht="27.75" customHeight="1">
      <c r="A34" s="227" t="s">
        <v>71</v>
      </c>
      <c r="B34" s="227"/>
      <c r="C34" s="227"/>
      <c r="D34" s="227"/>
      <c r="E34" s="227"/>
      <c r="F34" s="216">
        <f>SUM(F35:F37)</f>
        <v>15391</v>
      </c>
      <c r="G34" s="216"/>
      <c r="H34" s="216"/>
      <c r="I34" s="57"/>
      <c r="J34" s="57"/>
      <c r="K34" s="57"/>
      <c r="L34" s="57"/>
      <c r="M34" s="57"/>
      <c r="N34" s="57"/>
      <c r="O34" s="57"/>
      <c r="P34" s="57"/>
      <c r="Q34" s="57"/>
    </row>
    <row r="35" spans="1:20">
      <c r="A35" s="228" t="s">
        <v>60</v>
      </c>
      <c r="B35" s="229"/>
      <c r="C35" s="229"/>
      <c r="D35" s="229"/>
      <c r="E35" s="230"/>
      <c r="F35" s="217">
        <v>1350</v>
      </c>
      <c r="G35" s="217"/>
      <c r="H35" s="217"/>
      <c r="I35" s="57"/>
      <c r="J35" s="57"/>
      <c r="K35" s="57"/>
      <c r="L35" s="57"/>
      <c r="M35" s="57"/>
      <c r="N35" s="57"/>
      <c r="O35" s="57"/>
      <c r="P35" s="57"/>
      <c r="Q35" s="57"/>
    </row>
    <row r="36" spans="1:20">
      <c r="A36" s="231" t="s">
        <v>61</v>
      </c>
      <c r="B36" s="232"/>
      <c r="C36" s="232"/>
      <c r="D36" s="232"/>
      <c r="E36" s="233"/>
      <c r="F36" s="218">
        <v>7580</v>
      </c>
      <c r="G36" s="218"/>
      <c r="H36" s="218"/>
      <c r="I36" s="57"/>
      <c r="J36" s="57"/>
      <c r="K36" s="57"/>
      <c r="L36" s="57"/>
      <c r="M36" s="57"/>
      <c r="N36" s="57"/>
      <c r="O36" s="57"/>
      <c r="P36" s="57"/>
      <c r="Q36" s="57"/>
    </row>
    <row r="37" spans="1:20">
      <c r="A37" s="231" t="s">
        <v>68</v>
      </c>
      <c r="B37" s="232"/>
      <c r="C37" s="232"/>
      <c r="D37" s="232"/>
      <c r="E37" s="233"/>
      <c r="F37" s="217">
        <v>6461</v>
      </c>
      <c r="G37" s="217"/>
      <c r="H37" s="217"/>
      <c r="I37" s="57"/>
      <c r="J37" s="57"/>
      <c r="K37" s="57"/>
      <c r="L37" s="57"/>
      <c r="M37" s="57"/>
      <c r="N37" s="57"/>
      <c r="O37" s="57"/>
      <c r="P37" s="57"/>
      <c r="Q37" s="57"/>
    </row>
    <row r="38" spans="1:20">
      <c r="A38" s="58"/>
      <c r="B38" s="58"/>
      <c r="C38" s="58"/>
      <c r="D38" s="58"/>
      <c r="E38" s="58"/>
      <c r="F38" s="59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20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20">
      <c r="A40" s="224" t="s">
        <v>70</v>
      </c>
      <c r="B40" s="225"/>
      <c r="C40" s="225"/>
      <c r="D40" s="225"/>
      <c r="E40" s="226"/>
      <c r="F40" s="219">
        <f>F41</f>
        <v>2160</v>
      </c>
      <c r="G40" s="219"/>
      <c r="H40" s="219"/>
      <c r="I40" s="57"/>
      <c r="J40" s="57"/>
      <c r="K40" s="57"/>
      <c r="L40" s="57"/>
      <c r="M40" s="57"/>
      <c r="N40" s="57"/>
      <c r="O40" s="57"/>
      <c r="P40" s="57"/>
      <c r="Q40" s="57"/>
    </row>
    <row r="41" spans="1:20">
      <c r="A41" s="221" t="s">
        <v>62</v>
      </c>
      <c r="B41" s="222"/>
      <c r="C41" s="222"/>
      <c r="D41" s="222"/>
      <c r="E41" s="222"/>
      <c r="F41" s="220">
        <v>2160</v>
      </c>
      <c r="G41" s="220"/>
      <c r="H41" s="220"/>
      <c r="I41" s="57"/>
      <c r="J41" s="57"/>
      <c r="K41" s="57"/>
      <c r="L41" s="57"/>
      <c r="M41" s="57"/>
      <c r="N41" s="57"/>
      <c r="O41" s="57"/>
      <c r="P41" s="57"/>
      <c r="Q41" s="57"/>
    </row>
    <row r="42" spans="1:20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20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1:20">
      <c r="A44" s="60"/>
      <c r="B44" s="60"/>
      <c r="C44" s="60"/>
      <c r="D44" s="60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20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1:20">
      <c r="A46" s="61" t="s">
        <v>63</v>
      </c>
      <c r="B46" s="61"/>
      <c r="C46" s="62"/>
      <c r="D46" s="63"/>
      <c r="E46" s="57"/>
      <c r="F46" s="57"/>
      <c r="G46" s="64" t="s">
        <v>64</v>
      </c>
      <c r="H46" s="65"/>
      <c r="I46" s="65"/>
      <c r="J46" s="57"/>
      <c r="K46" s="57"/>
      <c r="L46" s="57"/>
      <c r="M46" s="57"/>
      <c r="N46" s="57"/>
      <c r="O46" s="57"/>
      <c r="P46" s="57"/>
      <c r="Q46" s="57"/>
    </row>
    <row r="47" spans="1:20">
      <c r="A47" s="57"/>
      <c r="B47" s="64"/>
      <c r="C47" s="63"/>
      <c r="D47" s="66"/>
      <c r="E47" s="66"/>
      <c r="F47" s="66"/>
      <c r="G47" s="66"/>
      <c r="H47" s="65"/>
      <c r="I47" s="65"/>
      <c r="J47" s="57"/>
      <c r="K47" s="57"/>
      <c r="L47" s="57"/>
      <c r="M47" s="57"/>
      <c r="N47" s="57"/>
      <c r="O47" s="57"/>
      <c r="P47" s="57"/>
      <c r="Q47" s="57"/>
    </row>
    <row r="48" spans="1:20">
      <c r="A48" s="57"/>
      <c r="B48" s="66"/>
      <c r="C48" s="66"/>
      <c r="D48" s="66"/>
      <c r="E48" s="66"/>
      <c r="F48" s="66"/>
      <c r="G48" s="66"/>
      <c r="H48" s="65"/>
      <c r="I48" s="65"/>
      <c r="J48" s="57"/>
      <c r="K48" s="57"/>
      <c r="L48" s="57"/>
      <c r="M48" s="57"/>
      <c r="N48" s="57"/>
      <c r="O48" s="57"/>
      <c r="P48" s="57"/>
      <c r="Q48" s="57"/>
    </row>
    <row r="49" spans="1:17">
      <c r="A49" s="57"/>
      <c r="B49" s="64"/>
      <c r="C49" s="66"/>
      <c r="D49" s="66"/>
      <c r="E49" s="66"/>
      <c r="F49" s="57"/>
      <c r="G49" s="67"/>
      <c r="H49" s="66"/>
      <c r="I49" s="65"/>
      <c r="J49" s="57"/>
      <c r="K49" s="57"/>
      <c r="L49" s="57"/>
      <c r="M49" s="57"/>
      <c r="N49" s="57"/>
      <c r="O49" s="57"/>
      <c r="P49" s="57"/>
      <c r="Q49" s="57"/>
    </row>
    <row r="50" spans="1:17">
      <c r="A50" s="223" t="s">
        <v>65</v>
      </c>
      <c r="B50" s="223"/>
      <c r="C50" s="223"/>
      <c r="D50" s="223"/>
      <c r="E50" s="66"/>
      <c r="F50" s="66"/>
      <c r="G50" s="66"/>
      <c r="H50" s="65"/>
      <c r="I50" s="65"/>
      <c r="J50" s="57"/>
      <c r="K50" s="57"/>
      <c r="L50" s="57"/>
      <c r="M50" s="57"/>
      <c r="N50" s="57"/>
      <c r="O50" s="57"/>
      <c r="P50" s="57"/>
      <c r="Q50" s="57"/>
    </row>
    <row r="51" spans="1:17">
      <c r="A51" s="214" t="s">
        <v>66</v>
      </c>
      <c r="B51" s="215"/>
      <c r="C51" s="67"/>
      <c r="D51" s="66"/>
      <c r="E51" s="66"/>
      <c r="F51" s="66"/>
      <c r="G51" s="66"/>
      <c r="H51" s="65"/>
      <c r="I51" s="65"/>
      <c r="J51" s="57"/>
      <c r="K51" s="57"/>
      <c r="L51" s="57"/>
      <c r="M51" s="57"/>
      <c r="N51" s="57"/>
      <c r="O51" s="57"/>
      <c r="P51" s="57"/>
      <c r="Q51" s="57"/>
    </row>
    <row r="52" spans="1:17">
      <c r="A52" s="214" t="s">
        <v>67</v>
      </c>
      <c r="B52" s="215"/>
      <c r="C52" s="67"/>
      <c r="D52" s="66"/>
      <c r="E52" s="66"/>
      <c r="F52" s="66"/>
      <c r="G52" s="66"/>
      <c r="H52" s="65"/>
      <c r="I52" s="65"/>
      <c r="J52" s="57"/>
      <c r="K52" s="57"/>
      <c r="L52" s="57"/>
      <c r="M52" s="57"/>
      <c r="N52" s="57"/>
      <c r="O52" s="57"/>
      <c r="P52" s="57"/>
      <c r="Q52" s="57"/>
    </row>
  </sheetData>
  <mergeCells count="144">
    <mergeCell ref="A52:B52"/>
    <mergeCell ref="F34:H34"/>
    <mergeCell ref="F35:H35"/>
    <mergeCell ref="F36:H36"/>
    <mergeCell ref="F37:H37"/>
    <mergeCell ref="F40:H40"/>
    <mergeCell ref="F41:H41"/>
    <mergeCell ref="A51:B51"/>
    <mergeCell ref="A41:E41"/>
    <mergeCell ref="A50:D50"/>
    <mergeCell ref="A40:E40"/>
    <mergeCell ref="A34:E34"/>
    <mergeCell ref="A35:E35"/>
    <mergeCell ref="A36:E36"/>
    <mergeCell ref="A37:E37"/>
    <mergeCell ref="B32:D32"/>
    <mergeCell ref="J32:K32"/>
    <mergeCell ref="M32:N32"/>
    <mergeCell ref="O32:Q32"/>
    <mergeCell ref="R32:S32"/>
    <mergeCell ref="B30:D30"/>
    <mergeCell ref="J30:K30"/>
    <mergeCell ref="M30:N30"/>
    <mergeCell ref="O30:Q30"/>
    <mergeCell ref="R30:S30"/>
    <mergeCell ref="B31:D31"/>
    <mergeCell ref="J31:K31"/>
    <mergeCell ref="M31:N31"/>
    <mergeCell ref="O31:Q31"/>
    <mergeCell ref="R31:S31"/>
    <mergeCell ref="B28:D28"/>
    <mergeCell ref="J28:K28"/>
    <mergeCell ref="M28:N28"/>
    <mergeCell ref="O28:Q28"/>
    <mergeCell ref="R28:S28"/>
    <mergeCell ref="B29:D29"/>
    <mergeCell ref="J29:K29"/>
    <mergeCell ref="M29:N29"/>
    <mergeCell ref="O29:Q29"/>
    <mergeCell ref="R29:S29"/>
    <mergeCell ref="B26:D26"/>
    <mergeCell ref="J26:K26"/>
    <mergeCell ref="M26:N26"/>
    <mergeCell ref="O26:Q26"/>
    <mergeCell ref="R26:S26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B21:D21"/>
    <mergeCell ref="J21:K21"/>
    <mergeCell ref="M21:N21"/>
    <mergeCell ref="O21:Q21"/>
    <mergeCell ref="R21:S21"/>
    <mergeCell ref="B23:D23"/>
    <mergeCell ref="J23:K23"/>
    <mergeCell ref="M23:N23"/>
    <mergeCell ref="O23:Q23"/>
    <mergeCell ref="R23:S23"/>
    <mergeCell ref="B22:D22"/>
    <mergeCell ref="J22:K22"/>
    <mergeCell ref="M22:N22"/>
    <mergeCell ref="O22:Q22"/>
    <mergeCell ref="R22:S22"/>
    <mergeCell ref="B19:D19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B17:D17"/>
    <mergeCell ref="J17:K17"/>
    <mergeCell ref="M17:N17"/>
    <mergeCell ref="O17:Q17"/>
    <mergeCell ref="R17:S17"/>
    <mergeCell ref="B18:D18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J18:K18"/>
    <mergeCell ref="M18:N18"/>
    <mergeCell ref="O18:Q18"/>
    <mergeCell ref="R18:S18"/>
    <mergeCell ref="R10:S10"/>
    <mergeCell ref="B11:D11"/>
    <mergeCell ref="J11:K11"/>
    <mergeCell ref="O11:Q11"/>
    <mergeCell ref="R11:S11"/>
    <mergeCell ref="M13:N13"/>
    <mergeCell ref="O13:Q13"/>
    <mergeCell ref="R13:S13"/>
    <mergeCell ref="B14:D14"/>
    <mergeCell ref="J14:K14"/>
    <mergeCell ref="M14:N14"/>
    <mergeCell ref="O14:Q14"/>
    <mergeCell ref="R14:S14"/>
    <mergeCell ref="O12:Q12"/>
    <mergeCell ref="R12:S12"/>
    <mergeCell ref="M12:N12"/>
    <mergeCell ref="B13:D13"/>
    <mergeCell ref="J13:K13"/>
    <mergeCell ref="B12:D12"/>
    <mergeCell ref="J12:K12"/>
    <mergeCell ref="C1:R2"/>
    <mergeCell ref="D3:P3"/>
    <mergeCell ref="C5:O5"/>
    <mergeCell ref="B7:D7"/>
    <mergeCell ref="L7:M7"/>
    <mergeCell ref="O7:Q7"/>
    <mergeCell ref="R7:S7"/>
    <mergeCell ref="B27:D27"/>
    <mergeCell ref="O27:Q27"/>
    <mergeCell ref="R27:S27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10:D10"/>
    <mergeCell ref="J10:K10"/>
    <mergeCell ref="M10:N10"/>
    <mergeCell ref="O10:Q10"/>
  </mergeCells>
  <pageMargins left="0.35433070866141736" right="0.35433070866141736" top="0.35433070866141736" bottom="0.35433070866141736" header="0.31496062992125984" footer="0.31496062992125984"/>
  <pageSetup paperSize="9" scale="94" fitToHeight="2" orientation="landscape" horizontalDpi="4294967293" verticalDpi="0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9" sqref="C19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korshunova</dc:creator>
  <cp:lastModifiedBy>korshunova</cp:lastModifiedBy>
  <cp:lastPrinted>2024-03-18T12:46:48Z</cp:lastPrinted>
  <dcterms:created xsi:type="dcterms:W3CDTF">2024-02-25T19:01:36Z</dcterms:created>
  <dcterms:modified xsi:type="dcterms:W3CDTF">2024-03-18T12:46:54Z</dcterms:modified>
</cp:coreProperties>
</file>