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<sst xmlns="http://schemas.openxmlformats.org/spreadsheetml/2006/main" count="85" uniqueCount="59">
  <si>
    <t>Отчет о выполнении договора на управление по многоквартирному жилому дому</t>
  </si>
  <si>
    <t xml:space="preserve">Адрес: Чижевского ул, д.15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</si>
  <si>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</si>
  <si>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</si>
  <si>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</si>
  <si>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</si>
  <si>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</si>
  <si>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</si>
  <si>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</si>
  <si>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</si>
  <si>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</si>
  <si>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</si>
  <si>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</si>
  <si>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</si>
  <si>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</si>
  <si>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</si>
  <si>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</si>
  <si>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</si>
  <si>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</si>
  <si>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</si>
  <si>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</si>
  <si>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</si>
  <si>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</si>
  <si>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</si>
  <si>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</si>
  <si>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</si>
  <si>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</si>
  <si>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>Обслуживание ОДПУ (Электроэнергия)</t>
  </si>
  <si>
    <t>0,0056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</si>
  <si>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</si>
  <si>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</si>
  <si>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</si>
  <si>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</si>
  <si>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</si>
  <si>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</si>
  <si>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</si>
  <si>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</si>
  <si>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кв.м.</t>
  </si>
  <si>
    <t>руб.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</si>
  <si>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</si>
  <si>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</si>
  <si>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</si>
  <si>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</si>
  <si>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</si>
  <si>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</si>
  <si>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</si>
  <si>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</si>
  <si>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</si>
  <si>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Расшифровка вып. работ по текущему ремонту за 2022г.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</si>
  <si>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</si>
  <si>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</si>
  <si>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</si>
  <si>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</si>
  <si>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</si>
  <si>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оказ.услуг по дезинсекции подвала</t>
  </si>
  <si>
    <t>зам.свет.в корид.и при вх.в подъезд</t>
  </si>
  <si>
    <t>частичный ремонт порога</t>
  </si>
  <si>
    <t>за период с 01.10.2022  по 31.12.2022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</si>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</sst>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40" applyNumberFormat="1" applyBorder="1" applyAlignment="1">
      <alignment horizontal="right" vertical="top" wrapText="1"/>
      <protection/>
    </xf>
    <xf numFmtId="0" fontId="28" fillId="0" borderId="20" xfId="49" applyBorder="1" applyAlignment="1">
      <alignment horizontal="left" vertical="top" wrapText="1"/>
      <protection/>
    </xf>
    <xf numFmtId="2" fontId="28" fillId="0" borderId="20" xfId="34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1" xfId="34" applyBorder="1" applyAlignment="1">
      <alignment horizontal="right" vertical="top" wrapText="1"/>
      <protection/>
    </xf>
    <xf numFmtId="0" fontId="28" fillId="0" borderId="22" xfId="36" applyBorder="1" applyAlignment="1">
      <alignment horizontal="lef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9" fillId="0" borderId="24" xfId="50" applyBorder="1" applyAlignment="1">
      <alignment horizontal="lef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29" fillId="0" borderId="21" xfId="50" applyBorder="1" applyAlignment="1">
      <alignment horizontal="lef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2" xfId="43" applyBorder="1" applyAlignment="1">
      <alignment horizontal="left" vertical="top" wrapText="1"/>
      <protection/>
    </xf>
    <xf numFmtId="0" fontId="28" fillId="0" borderId="22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8" fillId="0" borderId="27" xfId="49" applyBorder="1" applyAlignment="1">
      <alignment horizontal="lef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9" fillId="0" borderId="27" xfId="50" applyBorder="1" applyAlignment="1">
      <alignment horizontal="left" vertical="top" wrapText="1"/>
      <protection/>
    </xf>
    <xf numFmtId="2" fontId="28" fillId="0" borderId="28" xfId="34" applyNumberFormat="1" applyBorder="1" applyAlignment="1">
      <alignment horizontal="right" vertical="top" wrapText="1"/>
      <protection/>
    </xf>
    <xf numFmtId="0" fontId="28" fillId="0" borderId="29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0" xfId="49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2" fontId="28" fillId="0" borderId="31" xfId="34" applyNumberFormat="1" applyBorder="1" applyAlignment="1">
      <alignment vertical="top" wrapText="1"/>
      <protection/>
    </xf>
    <xf numFmtId="2" fontId="0" fillId="0" borderId="0" xfId="0" applyNumberFormat="1" applyAlignment="1">
      <alignment wrapText="1"/>
    </xf>
    <xf numFmtId="0" fontId="28" fillId="0" borderId="32" xfId="51" applyBorder="1" applyAlignment="1" quotePrefix="1">
      <alignment horizontal="left" vertical="top" wrapText="1"/>
      <protection/>
    </xf>
    <xf numFmtId="0" fontId="28" fillId="0" borderId="33" xfId="51" applyBorder="1" applyAlignment="1" quotePrefix="1">
      <alignment horizontal="left" vertical="top" wrapText="1"/>
      <protection/>
    </xf>
    <xf numFmtId="2" fontId="28" fillId="0" borderId="34" xfId="34" applyNumberFormat="1" applyBorder="1" applyAlignment="1">
      <alignment horizontal="right" vertical="top" wrapText="1"/>
      <protection/>
    </xf>
    <xf numFmtId="2" fontId="28" fillId="0" borderId="33" xfId="39" applyNumberFormat="1" applyBorder="1" applyAlignment="1">
      <alignment horizontal="right" vertical="top" wrapText="1"/>
      <protection/>
    </xf>
    <xf numFmtId="2" fontId="28" fillId="0" borderId="33" xfId="34" applyNumberFormat="1" applyBorder="1" applyAlignment="1">
      <alignment horizontal="right" vertical="top" wrapText="1"/>
      <protection/>
    </xf>
    <xf numFmtId="0" fontId="28" fillId="0" borderId="33" xfId="35" applyBorder="1" applyAlignment="1" quotePrefix="1">
      <alignment horizontal="right" vertical="top" wrapText="1"/>
      <protection/>
    </xf>
    <xf numFmtId="2" fontId="28" fillId="0" borderId="33" xfId="51" applyNumberFormat="1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0" fontId="28" fillId="0" borderId="33" xfId="42" applyBorder="1" applyAlignment="1">
      <alignment horizontal="right" vertical="top" wrapText="1"/>
      <protection/>
    </xf>
    <xf numFmtId="0" fontId="28" fillId="0" borderId="33" xfId="51" applyBorder="1" applyAlignment="1">
      <alignment horizontal="left" vertical="top" wrapText="1"/>
      <protection/>
    </xf>
    <xf numFmtId="0" fontId="2" fillId="0" borderId="33" xfId="34" applyFont="1" applyBorder="1" applyAlignment="1">
      <alignment horizontal="left" vertical="center" wrapText="1"/>
      <protection/>
    </xf>
    <xf numFmtId="0" fontId="2" fillId="0" borderId="33" xfId="38" applyFont="1" applyBorder="1" applyAlignment="1">
      <alignment horizontal="left" vertical="top" wrapText="1"/>
      <protection/>
    </xf>
    <xf numFmtId="0" fontId="2" fillId="0" borderId="35" xfId="34" applyFont="1" applyBorder="1" applyAlignment="1">
      <alignment vertical="justify" wrapText="1"/>
      <protection/>
    </xf>
    <xf numFmtId="0" fontId="28" fillId="0" borderId="36" xfId="34" applyBorder="1" applyAlignment="1">
      <alignment horizontal="left" vertical="top" wrapText="1"/>
      <protection/>
    </xf>
    <xf numFmtId="0" fontId="2" fillId="0" borderId="33" xfId="34" applyFont="1" applyBorder="1" applyAlignment="1">
      <alignment horizontal="left" vertical="top" wrapText="1"/>
      <protection/>
    </xf>
    <xf numFmtId="2" fontId="4" fillId="0" borderId="33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172" fontId="0" fillId="0" borderId="33" xfId="0" applyNumberFormat="1" applyFont="1" applyFill="1" applyBorder="1" applyAlignment="1">
      <alignment horizontal="right" vertical="center" wrapText="1"/>
    </xf>
    <xf numFmtId="0" fontId="3" fillId="0" borderId="0" xfId="75" applyBorder="1" applyAlignment="1">
      <alignment horizontal="left" vertical="center" wrapText="1"/>
      <protection/>
    </xf>
    <xf numFmtId="0" fontId="3" fillId="0" borderId="0" xfId="75" applyBorder="1" applyAlignment="1">
      <alignment wrapText="1"/>
      <protection/>
    </xf>
    <xf numFmtId="0" fontId="3" fillId="0" borderId="0" xfId="75" applyFill="1" applyBorder="1" applyAlignment="1">
      <alignment horizontal="right" vertical="center"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172" fontId="0" fillId="33" borderId="33" xfId="0" applyNumberFormat="1" applyFont="1" applyFill="1" applyBorder="1" applyAlignment="1">
      <alignment horizontal="right" vertical="center" wrapText="1"/>
    </xf>
    <xf numFmtId="0" fontId="28" fillId="0" borderId="37" xfId="33" applyBorder="1" applyAlignment="1" quotePrefix="1">
      <alignment horizontal="left" vertical="top" wrapText="1"/>
      <protection/>
    </xf>
    <xf numFmtId="0" fontId="0" fillId="0" borderId="38" xfId="0" applyBorder="1" applyAlignment="1">
      <alignment vertical="top" wrapText="1"/>
    </xf>
    <xf numFmtId="2" fontId="28" fillId="0" borderId="27" xfId="34" applyNumberFormat="1" applyBorder="1" applyAlignment="1">
      <alignment horizontal="right" vertical="top" wrapText="1"/>
      <protection/>
    </xf>
    <xf numFmtId="0" fontId="0" fillId="0" borderId="2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8" fillId="0" borderId="37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2" fontId="28" fillId="0" borderId="37" xfId="34" applyNumberFormat="1" applyBorder="1" applyAlignment="1">
      <alignment horizontal="right" vertical="top" wrapText="1"/>
      <protection/>
    </xf>
    <xf numFmtId="0" fontId="29" fillId="0" borderId="37" xfId="45" applyBorder="1" applyAlignment="1" quotePrefix="1">
      <alignment horizontal="left" vertical="top" wrapText="1"/>
      <protection/>
    </xf>
    <xf numFmtId="0" fontId="28" fillId="0" borderId="38" xfId="33" applyBorder="1" applyAlignment="1">
      <alignment horizontal="left" vertical="top" wrapText="1"/>
      <protection/>
    </xf>
    <xf numFmtId="0" fontId="28" fillId="0" borderId="39" xfId="34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28" fillId="0" borderId="38" xfId="34" applyBorder="1" applyAlignment="1">
      <alignment horizontal="right" vertical="top" wrapText="1"/>
      <protection/>
    </xf>
    <xf numFmtId="0" fontId="28" fillId="0" borderId="37" xfId="44" applyBorder="1" applyAlignment="1" quotePrefix="1">
      <alignment horizontal="left" vertical="top" wrapText="1"/>
      <protection/>
    </xf>
    <xf numFmtId="0" fontId="28" fillId="0" borderId="27" xfId="42" applyBorder="1" applyAlignment="1">
      <alignment horizontal="right" vertical="top" wrapText="1"/>
      <protection/>
    </xf>
    <xf numFmtId="2" fontId="28" fillId="0" borderId="27" xfId="42" applyNumberFormat="1" applyBorder="1" applyAlignment="1">
      <alignment horizontal="right" vertical="top" wrapText="1"/>
      <protection/>
    </xf>
    <xf numFmtId="0" fontId="28" fillId="0" borderId="37" xfId="48" applyBorder="1" applyAlignment="1">
      <alignment horizontal="right" vertical="top" wrapText="1"/>
      <protection/>
    </xf>
    <xf numFmtId="0" fontId="28" fillId="0" borderId="27" xfId="47" applyBorder="1" applyAlignment="1">
      <alignment horizontal="right" vertical="top" wrapText="1"/>
      <protection/>
    </xf>
    <xf numFmtId="0" fontId="28" fillId="0" borderId="23" xfId="47" applyBorder="1" applyAlignment="1">
      <alignment horizontal="right" vertical="top" wrapText="1"/>
      <protection/>
    </xf>
    <xf numFmtId="0" fontId="29" fillId="0" borderId="38" xfId="45" applyBorder="1" applyAlignment="1">
      <alignment horizontal="lef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28" fillId="0" borderId="41" xfId="34" applyBorder="1" applyAlignment="1">
      <alignment horizontal="right" vertical="top" wrapText="1"/>
      <protection/>
    </xf>
    <xf numFmtId="2" fontId="28" fillId="0" borderId="39" xfId="34" applyNumberFormat="1" applyBorder="1" applyAlignment="1">
      <alignment horizontal="righ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8" fillId="0" borderId="45" xfId="33" applyBorder="1" applyAlignment="1" quotePrefix="1">
      <alignment horizontal="left" vertical="top" wrapText="1"/>
      <protection/>
    </xf>
    <xf numFmtId="0" fontId="0" fillId="0" borderId="32" xfId="0" applyBorder="1" applyAlignment="1">
      <alignment vertical="top" wrapText="1"/>
    </xf>
    <xf numFmtId="2" fontId="28" fillId="0" borderId="4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45" xfId="34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28" fillId="0" borderId="39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8" fillId="0" borderId="43" xfId="37" applyBorder="1" applyAlignment="1" quotePrefix="1">
      <alignment horizontal="left" vertical="top" wrapText="1"/>
      <protection/>
    </xf>
    <xf numFmtId="0" fontId="0" fillId="0" borderId="48" xfId="0" applyBorder="1" applyAlignment="1">
      <alignment vertical="top" wrapText="1"/>
    </xf>
    <xf numFmtId="2" fontId="28" fillId="0" borderId="49" xfId="39" applyNumberFormat="1" applyBorder="1" applyAlignment="1">
      <alignment horizontal="right" vertical="top" wrapText="1"/>
      <protection/>
    </xf>
    <xf numFmtId="2" fontId="28" fillId="0" borderId="43" xfId="41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2" fontId="28" fillId="0" borderId="49" xfId="40" applyNumberFormat="1" applyBorder="1" applyAlignment="1">
      <alignment horizontal="right" vertical="top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2" fontId="28" fillId="0" borderId="52" xfId="34" applyNumberFormat="1" applyBorder="1" applyAlignment="1">
      <alignment horizontal="right" vertical="top" wrapText="1"/>
      <protection/>
    </xf>
    <xf numFmtId="0" fontId="0" fillId="0" borderId="36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8" fillId="0" borderId="5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8" fillId="0" borderId="29" xfId="37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2" fontId="28" fillId="0" borderId="29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8" fillId="0" borderId="31" xfId="41" applyNumberFormat="1" applyBorder="1" applyAlignment="1">
      <alignment horizontal="right" vertical="top" wrapText="1"/>
      <protection/>
    </xf>
    <xf numFmtId="0" fontId="0" fillId="0" borderId="25" xfId="0" applyBorder="1" applyAlignment="1">
      <alignment wrapText="1"/>
    </xf>
    <xf numFmtId="2" fontId="28" fillId="0" borderId="29" xfId="40" applyNumberFormat="1" applyBorder="1" applyAlignment="1">
      <alignment horizontal="right" vertical="top" wrapText="1"/>
      <protection/>
    </xf>
    <xf numFmtId="2" fontId="28" fillId="0" borderId="49" xfId="42" applyNumberFormat="1" applyBorder="1" applyAlignment="1">
      <alignment horizontal="righ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28" fillId="0" borderId="11" xfId="34" applyBorder="1" applyAlignment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8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  <xf numFmtId="0" fontId="28" fillId="0" borderId="43" xfId="34" applyBorder="1" applyAlignment="1">
      <alignment horizontal="righ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8" fillId="0" borderId="43" xfId="33" applyBorder="1" applyAlignment="1" quotePrefix="1">
      <alignment horizontal="left" vertical="top" wrapText="1"/>
      <protection/>
    </xf>
    <xf numFmtId="0" fontId="28" fillId="0" borderId="48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2" fontId="5" fillId="0" borderId="52" xfId="0" applyNumberFormat="1" applyFont="1" applyFill="1" applyBorder="1" applyAlignment="1" applyProtection="1">
      <alignment horizontal="left" wrapText="1"/>
      <protection/>
    </xf>
    <xf numFmtId="2" fontId="5" fillId="0" borderId="51" xfId="0" applyNumberFormat="1" applyFont="1" applyFill="1" applyBorder="1" applyAlignment="1" applyProtection="1">
      <alignment horizontal="left" wrapText="1"/>
      <protection/>
    </xf>
    <xf numFmtId="2" fontId="5" fillId="0" borderId="36" xfId="0" applyNumberFormat="1" applyFont="1" applyFill="1" applyBorder="1" applyAlignment="1" applyProtection="1">
      <alignment horizontal="left" wrapText="1"/>
      <protection/>
    </xf>
    <xf numFmtId="0" fontId="28" fillId="0" borderId="52" xfId="34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28" fillId="0" borderId="51" xfId="34" applyBorder="1" applyAlignment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9" fillId="0" borderId="37" xfId="52" applyBorder="1" applyAlignment="1" quotePrefix="1">
      <alignment horizontal="center" vertical="center" wrapText="1"/>
      <protection/>
    </xf>
    <xf numFmtId="0" fontId="29" fillId="0" borderId="53" xfId="52" applyBorder="1" applyAlignment="1" quotePrefix="1">
      <alignment horizontal="center" vertical="center" wrapText="1"/>
      <protection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31" fillId="0" borderId="0" xfId="55" applyAlignment="1" quotePrefix="1">
      <alignment horizontal="center" vertical="center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29" fillId="0" borderId="39" xfId="52" applyBorder="1" applyAlignment="1" quotePrefix="1">
      <alignment horizontal="center" vertical="center" wrapText="1"/>
      <protection/>
    </xf>
    <xf numFmtId="0" fontId="29" fillId="0" borderId="40" xfId="52" applyBorder="1" applyAlignment="1">
      <alignment horizontal="center" vertical="center" wrapText="1"/>
      <protection/>
    </xf>
    <xf numFmtId="0" fontId="4" fillId="0" borderId="52" xfId="75" applyFont="1" applyBorder="1" applyAlignment="1">
      <alignment horizontal="left" vertical="center" wrapText="1"/>
      <protection/>
    </xf>
    <xf numFmtId="0" fontId="4" fillId="0" borderId="51" xfId="75" applyFont="1" applyBorder="1" applyAlignment="1">
      <alignment horizontal="left" vertical="center" wrapText="1"/>
      <protection/>
    </xf>
    <xf numFmtId="0" fontId="4" fillId="0" borderId="36" xfId="75" applyFont="1" applyBorder="1" applyAlignment="1">
      <alignment horizontal="left" vertical="center" wrapText="1"/>
      <protection/>
    </xf>
    <xf numFmtId="0" fontId="0" fillId="0" borderId="52" xfId="0" applyFill="1" applyBorder="1" applyAlignment="1">
      <alignment horizontal="left" vertical="justify" wrapText="1"/>
    </xf>
    <xf numFmtId="0" fontId="0" fillId="0" borderId="51" xfId="0" applyFill="1" applyBorder="1" applyAlignment="1">
      <alignment horizontal="left" vertical="justify" wrapText="1"/>
    </xf>
    <xf numFmtId="0" fontId="0" fillId="0" borderId="36" xfId="0" applyFill="1" applyBorder="1" applyAlignment="1">
      <alignment horizontal="left" vertical="justify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view="pageBreakPreview" zoomScaleSheetLayoutView="100" zoomScalePageLayoutView="0" workbookViewId="0" topLeftCell="A19">
      <selection activeCell="M25" sqref="M25:N25"/>
    </sheetView>
  </sheetViews>
  <sheetFormatPr defaultColWidth="9.140625" defaultRowHeight="15"/>
  <cols>
    <col min="1" max="1" width="4.8515625" style="1" customWidth="1"/>
    <col min="2" max="2" width="11.7109375" style="1" customWidth="1"/>
    <col min="3" max="3" width="2.28125" style="1" customWidth="1"/>
    <col min="4" max="4" width="22.421875" style="1" customWidth="1"/>
    <col min="5" max="5" width="7.28125" style="1" customWidth="1"/>
    <col min="6" max="6" width="10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1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10.8515625" style="1" customWidth="1"/>
    <col min="20" max="20" width="22.28125" style="1" customWidth="1"/>
    <col min="21" max="16384" width="9.140625" style="1" customWidth="1"/>
  </cols>
  <sheetData>
    <row r="1" spans="1:20" ht="19.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0" customHeight="1" hidden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8.75" customHeight="1">
      <c r="A3" s="155" t="s">
        <v>57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</row>
    <row r="4" ht="0.75" customHeight="1"/>
    <row r="5" spans="1:20" ht="19.5" customHeight="1">
      <c r="A5" s="156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ht="2.25" customHeight="1" hidden="1"/>
    <row r="7" spans="1:20" ht="25.5">
      <c r="A7" s="2" t="s">
        <v>2</v>
      </c>
      <c r="B7" s="151" t="s">
        <v>3</v>
      </c>
      <c r="C7" s="135"/>
      <c r="D7" s="132"/>
      <c r="E7" s="3" t="s">
        <v>4</v>
      </c>
      <c r="F7" s="2" t="s">
        <v>5</v>
      </c>
      <c r="H7" s="4" t="s">
        <v>6</v>
      </c>
      <c r="J7" s="2" t="s">
        <v>7</v>
      </c>
      <c r="L7" s="152" t="s">
        <v>8</v>
      </c>
      <c r="M7" s="131"/>
      <c r="O7" s="151" t="s">
        <v>9</v>
      </c>
      <c r="P7" s="135"/>
      <c r="Q7" s="132"/>
      <c r="R7" s="160" t="s">
        <v>10</v>
      </c>
      <c r="S7" s="161"/>
      <c r="T7" s="2" t="s">
        <v>11</v>
      </c>
    </row>
    <row r="8" spans="1:20" ht="15" customHeight="1">
      <c r="A8" s="5"/>
      <c r="B8" s="72" t="s">
        <v>12</v>
      </c>
      <c r="C8" s="135"/>
      <c r="D8" s="132"/>
      <c r="E8" s="42" t="s">
        <v>37</v>
      </c>
      <c r="F8" s="6"/>
      <c r="H8" s="41">
        <f>SUM(H9:H10)</f>
        <v>2227.9</v>
      </c>
      <c r="J8" s="136"/>
      <c r="K8" s="137"/>
      <c r="M8" s="77"/>
      <c r="N8" s="132"/>
      <c r="O8" s="138"/>
      <c r="P8" s="139"/>
      <c r="Q8" s="140"/>
      <c r="R8" s="77"/>
      <c r="S8" s="132"/>
      <c r="T8" s="7"/>
    </row>
    <row r="9" spans="1:20" ht="15" customHeight="1">
      <c r="A9" s="8"/>
      <c r="B9" s="141" t="s">
        <v>13</v>
      </c>
      <c r="C9" s="142"/>
      <c r="D9" s="143"/>
      <c r="E9" s="43" t="s">
        <v>37</v>
      </c>
      <c r="F9" s="7"/>
      <c r="H9" s="9">
        <v>2110.8</v>
      </c>
      <c r="J9" s="147"/>
      <c r="K9" s="148"/>
      <c r="M9" s="77"/>
      <c r="N9" s="132"/>
      <c r="O9" s="95"/>
      <c r="P9" s="149"/>
      <c r="Q9" s="150"/>
      <c r="R9" s="77"/>
      <c r="S9" s="132"/>
      <c r="T9" s="10"/>
    </row>
    <row r="10" spans="1:20" ht="15" customHeight="1">
      <c r="A10" s="8"/>
      <c r="B10" s="105" t="s">
        <v>14</v>
      </c>
      <c r="C10" s="106"/>
      <c r="D10" s="129"/>
      <c r="E10" s="43" t="s">
        <v>37</v>
      </c>
      <c r="F10" s="11"/>
      <c r="H10" s="6">
        <v>117.1</v>
      </c>
      <c r="J10" s="130"/>
      <c r="K10" s="131"/>
      <c r="M10" s="77"/>
      <c r="N10" s="132"/>
      <c r="O10" s="83"/>
      <c r="P10" s="133"/>
      <c r="Q10" s="134"/>
      <c r="R10" s="77"/>
      <c r="S10" s="132"/>
      <c r="T10" s="11"/>
    </row>
    <row r="11" spans="1:20" ht="26.25" customHeight="1">
      <c r="A11" s="12">
        <v>1</v>
      </c>
      <c r="B11" s="81" t="s">
        <v>15</v>
      </c>
      <c r="C11" s="135"/>
      <c r="D11" s="132"/>
      <c r="E11" s="42" t="s">
        <v>38</v>
      </c>
      <c r="F11" s="44">
        <v>10.34</v>
      </c>
      <c r="H11" s="9">
        <v>65479.14</v>
      </c>
      <c r="J11" s="80">
        <v>37008.02</v>
      </c>
      <c r="K11" s="132"/>
      <c r="M11" s="40">
        <v>65479.14</v>
      </c>
      <c r="N11" s="13"/>
      <c r="O11" s="80">
        <v>-28471.12</v>
      </c>
      <c r="P11" s="135"/>
      <c r="Q11" s="132"/>
      <c r="R11" s="80">
        <v>28471.12</v>
      </c>
      <c r="S11" s="132"/>
      <c r="T11" s="52" t="s">
        <v>39</v>
      </c>
    </row>
    <row r="12" spans="1:20" ht="29.25" customHeight="1">
      <c r="A12" s="14">
        <v>1.1</v>
      </c>
      <c r="B12" s="121" t="s">
        <v>16</v>
      </c>
      <c r="C12" s="122"/>
      <c r="D12" s="122"/>
      <c r="E12" s="43" t="s">
        <v>38</v>
      </c>
      <c r="F12" s="45">
        <v>1.09</v>
      </c>
      <c r="H12" s="15">
        <v>6902.53</v>
      </c>
      <c r="J12" s="123">
        <v>3901.23</v>
      </c>
      <c r="K12" s="124"/>
      <c r="M12" s="128">
        <v>6902.53</v>
      </c>
      <c r="N12" s="98"/>
      <c r="O12" s="125">
        <v>-3001.3</v>
      </c>
      <c r="P12" s="122"/>
      <c r="Q12" s="126"/>
      <c r="R12" s="127">
        <v>3001.3</v>
      </c>
      <c r="S12" s="126"/>
      <c r="T12" s="53" t="s">
        <v>40</v>
      </c>
    </row>
    <row r="13" spans="1:20" ht="15">
      <c r="A13" s="16">
        <v>1.2</v>
      </c>
      <c r="B13" s="99" t="s">
        <v>17</v>
      </c>
      <c r="C13" s="100"/>
      <c r="D13" s="100"/>
      <c r="E13" s="43" t="s">
        <v>38</v>
      </c>
      <c r="F13" s="46">
        <v>1.89</v>
      </c>
      <c r="H13" s="17">
        <v>11968.63</v>
      </c>
      <c r="J13" s="101">
        <v>6764.53</v>
      </c>
      <c r="K13" s="102"/>
      <c r="M13" s="103">
        <v>11968.63</v>
      </c>
      <c r="N13" s="104"/>
      <c r="O13" s="103">
        <v>-5204.1</v>
      </c>
      <c r="P13" s="100"/>
      <c r="Q13" s="104"/>
      <c r="R13" s="103">
        <v>5204.1</v>
      </c>
      <c r="S13" s="104"/>
      <c r="T13" s="53" t="s">
        <v>40</v>
      </c>
    </row>
    <row r="14" spans="1:20" ht="15" customHeight="1">
      <c r="A14" s="18">
        <v>1.3</v>
      </c>
      <c r="B14" s="114" t="s">
        <v>18</v>
      </c>
      <c r="C14" s="115"/>
      <c r="D14" s="115"/>
      <c r="E14" s="43" t="s">
        <v>38</v>
      </c>
      <c r="F14" s="46">
        <v>3.04</v>
      </c>
      <c r="H14" s="19">
        <v>19251.13</v>
      </c>
      <c r="J14" s="116">
        <v>10880.5</v>
      </c>
      <c r="K14" s="117"/>
      <c r="M14" s="93">
        <v>19251.13</v>
      </c>
      <c r="N14" s="94"/>
      <c r="O14" s="93">
        <v>-8370.63</v>
      </c>
      <c r="P14" s="118"/>
      <c r="Q14" s="94"/>
      <c r="R14" s="93">
        <v>8370.63</v>
      </c>
      <c r="S14" s="94"/>
      <c r="T14" s="53" t="s">
        <v>40</v>
      </c>
    </row>
    <row r="15" spans="1:20" ht="15" customHeight="1">
      <c r="A15" s="18">
        <v>1.4</v>
      </c>
      <c r="B15" s="105" t="s">
        <v>19</v>
      </c>
      <c r="C15" s="106"/>
      <c r="D15" s="106"/>
      <c r="E15" s="43" t="s">
        <v>38</v>
      </c>
      <c r="F15" s="46">
        <v>2.3</v>
      </c>
      <c r="H15" s="19">
        <v>14564.98</v>
      </c>
      <c r="J15" s="119">
        <v>8231.95</v>
      </c>
      <c r="K15" s="120"/>
      <c r="M15" s="96">
        <v>14564.98</v>
      </c>
      <c r="N15" s="84"/>
      <c r="O15" s="96">
        <v>-6333.03</v>
      </c>
      <c r="P15" s="107"/>
      <c r="Q15" s="84"/>
      <c r="R15" s="96">
        <v>6333.03</v>
      </c>
      <c r="S15" s="84"/>
      <c r="T15" s="52" t="s">
        <v>41</v>
      </c>
    </row>
    <row r="16" spans="1:20" ht="15" customHeight="1">
      <c r="A16" s="18">
        <v>1.5</v>
      </c>
      <c r="B16" s="105" t="s">
        <v>20</v>
      </c>
      <c r="C16" s="107"/>
      <c r="D16" s="107"/>
      <c r="E16" s="43" t="s">
        <v>38</v>
      </c>
      <c r="F16" s="46">
        <v>1.32</v>
      </c>
      <c r="H16" s="19">
        <v>8359.04</v>
      </c>
      <c r="J16" s="96">
        <v>4724.43</v>
      </c>
      <c r="K16" s="84"/>
      <c r="M16" s="96">
        <v>8359.04</v>
      </c>
      <c r="N16" s="84"/>
      <c r="O16" s="96">
        <v>-3634.61</v>
      </c>
      <c r="P16" s="107"/>
      <c r="Q16" s="84"/>
      <c r="R16" s="96">
        <v>3634.61</v>
      </c>
      <c r="S16" s="84"/>
      <c r="T16" s="52" t="s">
        <v>42</v>
      </c>
    </row>
    <row r="17" spans="1:20" ht="14.25" customHeight="1">
      <c r="A17" s="21">
        <v>1.6</v>
      </c>
      <c r="B17" s="108" t="s">
        <v>21</v>
      </c>
      <c r="C17" s="109"/>
      <c r="D17" s="109"/>
      <c r="E17" s="43" t="s">
        <v>38</v>
      </c>
      <c r="F17" s="45">
        <v>0.38</v>
      </c>
      <c r="H17" s="22">
        <v>2406.38</v>
      </c>
      <c r="J17" s="110">
        <v>1360.05</v>
      </c>
      <c r="K17" s="98"/>
      <c r="M17" s="110">
        <v>2406.38</v>
      </c>
      <c r="N17" s="98"/>
      <c r="O17" s="111">
        <v>-1046.33</v>
      </c>
      <c r="P17" s="109"/>
      <c r="Q17" s="112"/>
      <c r="R17" s="113">
        <v>1046.33</v>
      </c>
      <c r="S17" s="112"/>
      <c r="T17" s="52" t="s">
        <v>43</v>
      </c>
    </row>
    <row r="18" spans="1:20" ht="34.5" customHeight="1">
      <c r="A18" s="16">
        <v>1.7</v>
      </c>
      <c r="B18" s="99" t="s">
        <v>22</v>
      </c>
      <c r="C18" s="100"/>
      <c r="D18" s="100"/>
      <c r="E18" s="43" t="s">
        <v>38</v>
      </c>
      <c r="F18" s="46">
        <v>0.16</v>
      </c>
      <c r="H18" s="17">
        <v>1013.22</v>
      </c>
      <c r="J18" s="101">
        <v>572.66</v>
      </c>
      <c r="K18" s="102"/>
      <c r="M18" s="103">
        <v>1013.22</v>
      </c>
      <c r="N18" s="104"/>
      <c r="O18" s="103">
        <v>-440.56</v>
      </c>
      <c r="P18" s="100"/>
      <c r="Q18" s="104"/>
      <c r="R18" s="103">
        <v>440.56</v>
      </c>
      <c r="S18" s="104"/>
      <c r="T18" s="54" t="s">
        <v>44</v>
      </c>
    </row>
    <row r="19" spans="1:20" ht="15" customHeight="1">
      <c r="A19" s="18">
        <v>1.8</v>
      </c>
      <c r="B19" s="105" t="s">
        <v>23</v>
      </c>
      <c r="C19" s="106"/>
      <c r="D19" s="106"/>
      <c r="E19" s="43" t="s">
        <v>38</v>
      </c>
      <c r="F19" s="46">
        <v>0.1</v>
      </c>
      <c r="H19" s="19">
        <v>633.26</v>
      </c>
      <c r="J19" s="74">
        <v>357.91</v>
      </c>
      <c r="K19" s="76"/>
      <c r="M19" s="93">
        <v>633.26</v>
      </c>
      <c r="N19" s="94"/>
      <c r="O19" s="80">
        <v>-275.35</v>
      </c>
      <c r="P19" s="73"/>
      <c r="Q19" s="75"/>
      <c r="R19" s="93">
        <v>275.35</v>
      </c>
      <c r="S19" s="94"/>
      <c r="T19" s="52" t="s">
        <v>45</v>
      </c>
    </row>
    <row r="20" spans="1:20" ht="15" customHeight="1">
      <c r="A20" s="18">
        <v>1.9</v>
      </c>
      <c r="B20" s="72" t="s">
        <v>24</v>
      </c>
      <c r="C20" s="82"/>
      <c r="D20" s="82"/>
      <c r="E20" s="43" t="s">
        <v>38</v>
      </c>
      <c r="F20" s="46">
        <v>0.06</v>
      </c>
      <c r="H20" s="19">
        <v>379.96</v>
      </c>
      <c r="J20" s="74">
        <v>214.75</v>
      </c>
      <c r="K20" s="76"/>
      <c r="M20" s="96">
        <v>379.96</v>
      </c>
      <c r="N20" s="84"/>
      <c r="O20" s="80">
        <v>-165.21</v>
      </c>
      <c r="P20" s="73"/>
      <c r="Q20" s="75"/>
      <c r="R20" s="96">
        <v>165.21</v>
      </c>
      <c r="S20" s="84"/>
      <c r="T20" s="55" t="s">
        <v>58</v>
      </c>
    </row>
    <row r="21" spans="1:20" ht="14.25" customHeight="1">
      <c r="A21" s="24">
        <v>2</v>
      </c>
      <c r="B21" s="81" t="s">
        <v>25</v>
      </c>
      <c r="C21" s="92"/>
      <c r="D21" s="92"/>
      <c r="E21" s="43" t="s">
        <v>38</v>
      </c>
      <c r="F21" s="46">
        <v>3.5</v>
      </c>
      <c r="H21" s="25">
        <v>22164.1</v>
      </c>
      <c r="J21" s="74">
        <v>12526.88</v>
      </c>
      <c r="K21" s="76"/>
      <c r="M21" s="97">
        <v>22164.1</v>
      </c>
      <c r="N21" s="98"/>
      <c r="O21" s="80">
        <v>-9637.22</v>
      </c>
      <c r="P21" s="73"/>
      <c r="Q21" s="75"/>
      <c r="R21" s="97">
        <v>9637.22</v>
      </c>
      <c r="S21" s="98"/>
      <c r="T21" s="55" t="s">
        <v>58</v>
      </c>
    </row>
    <row r="22" spans="1:20" ht="14.25" customHeight="1">
      <c r="A22" s="26">
        <v>3</v>
      </c>
      <c r="B22" s="81" t="s">
        <v>27</v>
      </c>
      <c r="C22" s="92"/>
      <c r="D22" s="92"/>
      <c r="E22" s="43" t="s">
        <v>38</v>
      </c>
      <c r="F22" s="47" t="s">
        <v>28</v>
      </c>
      <c r="H22" s="19">
        <v>35.34</v>
      </c>
      <c r="J22" s="74">
        <v>19.42</v>
      </c>
      <c r="K22" s="76"/>
      <c r="M22" s="93">
        <v>35.34</v>
      </c>
      <c r="N22" s="94"/>
      <c r="O22" s="80">
        <v>-15.92</v>
      </c>
      <c r="P22" s="73"/>
      <c r="Q22" s="75"/>
      <c r="R22" s="93">
        <v>15.92</v>
      </c>
      <c r="S22" s="94"/>
      <c r="T22" s="52" t="s">
        <v>39</v>
      </c>
    </row>
    <row r="23" spans="1:20" ht="15">
      <c r="A23" s="26"/>
      <c r="B23" s="81"/>
      <c r="C23" s="92"/>
      <c r="D23" s="92"/>
      <c r="E23" s="48"/>
      <c r="F23" s="49"/>
      <c r="H23" s="20"/>
      <c r="J23" s="78"/>
      <c r="K23" s="76"/>
      <c r="M23" s="83"/>
      <c r="N23" s="84"/>
      <c r="O23" s="77"/>
      <c r="P23" s="85"/>
      <c r="Q23" s="79"/>
      <c r="R23" s="83"/>
      <c r="S23" s="84"/>
      <c r="T23" s="23"/>
    </row>
    <row r="24" spans="1:20" ht="15" customHeight="1">
      <c r="A24" s="26">
        <v>4</v>
      </c>
      <c r="B24" s="81" t="s">
        <v>29</v>
      </c>
      <c r="C24" s="92"/>
      <c r="D24" s="92"/>
      <c r="E24" s="43" t="s">
        <v>38</v>
      </c>
      <c r="F24" s="46">
        <v>12</v>
      </c>
      <c r="H24" s="20"/>
      <c r="J24" s="74">
        <v>42949.32</v>
      </c>
      <c r="K24" s="76"/>
      <c r="M24" s="93">
        <f>M27</f>
        <v>22404.730000000003</v>
      </c>
      <c r="N24" s="94"/>
      <c r="O24" s="80">
        <f>J24-M24</f>
        <v>20544.589999999997</v>
      </c>
      <c r="P24" s="73"/>
      <c r="Q24" s="75"/>
      <c r="R24" s="95"/>
      <c r="S24" s="94"/>
      <c r="T24" s="23"/>
    </row>
    <row r="25" spans="1:20" ht="15" customHeight="1">
      <c r="A25" s="18"/>
      <c r="B25" s="72" t="s">
        <v>30</v>
      </c>
      <c r="C25" s="82"/>
      <c r="D25" s="82"/>
      <c r="E25" s="43" t="s">
        <v>38</v>
      </c>
      <c r="F25" s="49"/>
      <c r="H25" s="19">
        <v>75991.2</v>
      </c>
      <c r="J25" s="74">
        <v>42949.32</v>
      </c>
      <c r="K25" s="76"/>
      <c r="M25" s="95"/>
      <c r="N25" s="94"/>
      <c r="O25" s="77"/>
      <c r="P25" s="85"/>
      <c r="Q25" s="79"/>
      <c r="R25" s="95"/>
      <c r="S25" s="94"/>
      <c r="T25" s="27"/>
    </row>
    <row r="26" spans="1:20" ht="15" customHeight="1">
      <c r="A26" s="18"/>
      <c r="B26" s="72" t="s">
        <v>31</v>
      </c>
      <c r="C26" s="82"/>
      <c r="D26" s="82"/>
      <c r="E26" s="43" t="s">
        <v>38</v>
      </c>
      <c r="F26" s="49"/>
      <c r="H26" s="20"/>
      <c r="J26" s="77">
        <v>0</v>
      </c>
      <c r="K26" s="75"/>
      <c r="M26" s="83"/>
      <c r="N26" s="84"/>
      <c r="O26" s="77"/>
      <c r="P26" s="85"/>
      <c r="Q26" s="79"/>
      <c r="R26" s="83"/>
      <c r="S26" s="84"/>
      <c r="T26" s="28"/>
    </row>
    <row r="27" spans="1:20" ht="14.25" customHeight="1">
      <c r="A27" s="29"/>
      <c r="B27" s="86" t="s">
        <v>32</v>
      </c>
      <c r="C27" s="73"/>
      <c r="D27" s="73"/>
      <c r="E27" s="43" t="s">
        <v>38</v>
      </c>
      <c r="F27" s="50"/>
      <c r="H27" s="31"/>
      <c r="J27" s="87"/>
      <c r="K27" s="75"/>
      <c r="M27" s="88">
        <f>F34</f>
        <v>22404.730000000003</v>
      </c>
      <c r="N27" s="75"/>
      <c r="O27" s="89"/>
      <c r="P27" s="73"/>
      <c r="Q27" s="76"/>
      <c r="R27" s="90"/>
      <c r="S27" s="91"/>
      <c r="T27" s="30"/>
    </row>
    <row r="28" spans="1:20" ht="14.25" customHeight="1">
      <c r="A28" s="32"/>
      <c r="B28" s="72" t="s">
        <v>26</v>
      </c>
      <c r="C28" s="73"/>
      <c r="D28" s="73"/>
      <c r="E28" s="51"/>
      <c r="F28" s="49"/>
      <c r="H28" s="33"/>
      <c r="J28" s="77"/>
      <c r="K28" s="75"/>
      <c r="M28" s="78"/>
      <c r="N28" s="75"/>
      <c r="O28" s="77"/>
      <c r="P28" s="73"/>
      <c r="Q28" s="75"/>
      <c r="R28" s="77"/>
      <c r="S28" s="79"/>
      <c r="T28" s="6"/>
    </row>
    <row r="29" spans="1:20" ht="15" customHeight="1">
      <c r="A29" s="34">
        <v>5</v>
      </c>
      <c r="B29" s="81" t="s">
        <v>33</v>
      </c>
      <c r="C29" s="73"/>
      <c r="D29" s="73"/>
      <c r="E29" s="43" t="s">
        <v>38</v>
      </c>
      <c r="F29" s="49"/>
      <c r="H29" s="35">
        <v>22375.36</v>
      </c>
      <c r="J29" s="80">
        <v>13655.32</v>
      </c>
      <c r="K29" s="75"/>
      <c r="M29" s="74">
        <v>22375.36</v>
      </c>
      <c r="N29" s="75"/>
      <c r="O29" s="80">
        <v>-8720.04</v>
      </c>
      <c r="P29" s="73"/>
      <c r="Q29" s="75"/>
      <c r="R29" s="80">
        <v>8720.04</v>
      </c>
      <c r="S29" s="75"/>
      <c r="T29" s="6"/>
    </row>
    <row r="30" spans="1:20" ht="15" customHeight="1">
      <c r="A30" s="36"/>
      <c r="B30" s="72" t="s">
        <v>34</v>
      </c>
      <c r="C30" s="73"/>
      <c r="D30" s="73"/>
      <c r="E30" s="43" t="s">
        <v>38</v>
      </c>
      <c r="F30" s="49"/>
      <c r="H30" s="37">
        <v>13699.14</v>
      </c>
      <c r="J30" s="80">
        <v>10953.07</v>
      </c>
      <c r="K30" s="75"/>
      <c r="M30" s="74">
        <v>13699.14</v>
      </c>
      <c r="N30" s="75"/>
      <c r="O30" s="80">
        <v>-2746.07</v>
      </c>
      <c r="P30" s="73"/>
      <c r="Q30" s="75"/>
      <c r="R30" s="80">
        <v>2746.07</v>
      </c>
      <c r="S30" s="75"/>
      <c r="T30" s="56" t="s">
        <v>46</v>
      </c>
    </row>
    <row r="31" spans="1:20" ht="15" customHeight="1">
      <c r="A31" s="38"/>
      <c r="B31" s="72" t="s">
        <v>35</v>
      </c>
      <c r="C31" s="73"/>
      <c r="D31" s="73"/>
      <c r="E31" s="43" t="s">
        <v>38</v>
      </c>
      <c r="F31" s="49"/>
      <c r="H31" s="39">
        <v>1182.06</v>
      </c>
      <c r="J31" s="74">
        <v>644.21</v>
      </c>
      <c r="K31" s="75"/>
      <c r="M31" s="74">
        <v>1182.06</v>
      </c>
      <c r="N31" s="76"/>
      <c r="O31" s="74">
        <v>-537.85</v>
      </c>
      <c r="P31" s="73"/>
      <c r="Q31" s="76"/>
      <c r="R31" s="74">
        <v>537.85</v>
      </c>
      <c r="S31" s="76"/>
      <c r="T31" s="52" t="s">
        <v>47</v>
      </c>
    </row>
    <row r="32" spans="1:20" ht="15" customHeight="1">
      <c r="A32" s="38"/>
      <c r="B32" s="72" t="s">
        <v>36</v>
      </c>
      <c r="C32" s="73"/>
      <c r="D32" s="73"/>
      <c r="E32" s="43" t="s">
        <v>38</v>
      </c>
      <c r="F32" s="49"/>
      <c r="H32" s="39">
        <v>7494.16</v>
      </c>
      <c r="J32" s="74">
        <v>2058.04</v>
      </c>
      <c r="K32" s="75"/>
      <c r="M32" s="74">
        <v>7494.16</v>
      </c>
      <c r="N32" s="76"/>
      <c r="O32" s="74">
        <v>-5436.12</v>
      </c>
      <c r="P32" s="73"/>
      <c r="Q32" s="76"/>
      <c r="R32" s="74">
        <v>5436.12</v>
      </c>
      <c r="S32" s="76"/>
      <c r="T32" s="52" t="s">
        <v>47</v>
      </c>
    </row>
    <row r="33" ht="15" customHeight="1"/>
    <row r="34" spans="1:20" ht="25.5" customHeight="1">
      <c r="A34" s="162" t="s">
        <v>48</v>
      </c>
      <c r="B34" s="163"/>
      <c r="C34" s="163"/>
      <c r="D34" s="163"/>
      <c r="E34" s="164"/>
      <c r="F34" s="57">
        <f>SUM(F35:F37)</f>
        <v>22404.730000000003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15">
      <c r="A35" s="165" t="s">
        <v>54</v>
      </c>
      <c r="B35" s="166"/>
      <c r="C35" s="166"/>
      <c r="D35" s="166"/>
      <c r="E35" s="167"/>
      <c r="F35" s="59">
        <v>3848.88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15">
      <c r="A36" s="165" t="s">
        <v>55</v>
      </c>
      <c r="B36" s="166"/>
      <c r="C36" s="166"/>
      <c r="D36" s="166"/>
      <c r="E36" s="167"/>
      <c r="F36" s="59">
        <v>12531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ht="15">
      <c r="A37" s="144" t="s">
        <v>56</v>
      </c>
      <c r="B37" s="145"/>
      <c r="C37" s="145"/>
      <c r="D37" s="145"/>
      <c r="E37" s="146"/>
      <c r="F37" s="71">
        <v>6024.85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">
      <c r="A38" s="60"/>
      <c r="B38" s="60"/>
      <c r="C38" s="60"/>
      <c r="D38" s="60"/>
      <c r="E38" s="61"/>
      <c r="F38" s="62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0" ht="15">
      <c r="A39" s="60"/>
      <c r="B39" s="60"/>
      <c r="C39" s="60"/>
      <c r="D39" s="60"/>
      <c r="E39" s="61"/>
      <c r="F39" s="62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15">
      <c r="A40" s="63" t="s">
        <v>49</v>
      </c>
      <c r="B40" s="63"/>
      <c r="C40" s="64"/>
      <c r="D40" s="65"/>
      <c r="E40" s="58"/>
      <c r="G40" s="66"/>
      <c r="H40" s="66" t="s">
        <v>50</v>
      </c>
      <c r="I40" s="66"/>
      <c r="K40" s="66"/>
      <c r="L40" s="66"/>
      <c r="M40" s="66"/>
      <c r="N40" s="66"/>
      <c r="O40" s="66"/>
      <c r="P40" s="66"/>
      <c r="Q40" s="66"/>
      <c r="R40" s="66"/>
      <c r="S40" s="66"/>
      <c r="T40" s="58"/>
    </row>
    <row r="41" spans="1:20" ht="15">
      <c r="A41" s="58"/>
      <c r="B41" s="67"/>
      <c r="C41" s="65"/>
      <c r="D41" s="68"/>
      <c r="E41" s="68"/>
      <c r="F41" s="68"/>
      <c r="G41" s="68"/>
      <c r="I41" s="69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5">
      <c r="A42" s="58"/>
      <c r="B42" s="68"/>
      <c r="C42" s="68"/>
      <c r="D42" s="68"/>
      <c r="E42" s="68"/>
      <c r="F42" s="68"/>
      <c r="G42" s="68"/>
      <c r="H42" s="69"/>
      <c r="I42" s="69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5">
      <c r="A43" s="58"/>
      <c r="B43" s="67"/>
      <c r="C43" s="68"/>
      <c r="D43" s="68"/>
      <c r="E43" s="68"/>
      <c r="F43" s="58"/>
      <c r="G43" s="70"/>
      <c r="H43" s="68"/>
      <c r="I43" s="69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15">
      <c r="A44" s="157" t="s">
        <v>51</v>
      </c>
      <c r="B44" s="157"/>
      <c r="C44" s="157"/>
      <c r="D44" s="157"/>
      <c r="E44" s="68"/>
      <c r="F44" s="68"/>
      <c r="G44" s="68"/>
      <c r="H44" s="69"/>
      <c r="I44" s="69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15">
      <c r="A45" s="158" t="s">
        <v>52</v>
      </c>
      <c r="B45" s="159"/>
      <c r="C45" s="70"/>
      <c r="D45" s="68"/>
      <c r="E45" s="68"/>
      <c r="F45" s="68"/>
      <c r="G45" s="68"/>
      <c r="H45" s="69"/>
      <c r="I45" s="69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15">
      <c r="A46" s="158" t="s">
        <v>53</v>
      </c>
      <c r="B46" s="159"/>
      <c r="C46" s="70"/>
      <c r="D46" s="68"/>
      <c r="E46" s="68"/>
      <c r="F46" s="68"/>
      <c r="G46" s="68"/>
      <c r="H46" s="69"/>
      <c r="I46" s="69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</sheetData>
  <sheetProtection/>
  <mergeCells count="138">
    <mergeCell ref="A1:T2"/>
    <mergeCell ref="A3:T3"/>
    <mergeCell ref="A5:T5"/>
    <mergeCell ref="A44:D44"/>
    <mergeCell ref="A45:B45"/>
    <mergeCell ref="A46:B46"/>
    <mergeCell ref="R7:S7"/>
    <mergeCell ref="A34:E34"/>
    <mergeCell ref="A35:E35"/>
    <mergeCell ref="A36:E36"/>
    <mergeCell ref="A37:E37"/>
    <mergeCell ref="J9:K9"/>
    <mergeCell ref="M9:N9"/>
    <mergeCell ref="O9:Q9"/>
    <mergeCell ref="R9:S9"/>
    <mergeCell ref="B7:D7"/>
    <mergeCell ref="L7:M7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7:D27"/>
    <mergeCell ref="J27:K27"/>
    <mergeCell ref="M27:N27"/>
    <mergeCell ref="O27:Q27"/>
    <mergeCell ref="R27:S27"/>
    <mergeCell ref="B24:D24"/>
    <mergeCell ref="J24:K24"/>
    <mergeCell ref="M24:N24"/>
    <mergeCell ref="O24:Q24"/>
    <mergeCell ref="R24:S24"/>
    <mergeCell ref="B31:D31"/>
    <mergeCell ref="J31:K31"/>
    <mergeCell ref="M31:N31"/>
    <mergeCell ref="O31:Q31"/>
    <mergeCell ref="R31:S31"/>
    <mergeCell ref="B26:D26"/>
    <mergeCell ref="J26:K26"/>
    <mergeCell ref="M26:N26"/>
    <mergeCell ref="O26:Q26"/>
    <mergeCell ref="R26:S26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9:S29"/>
    <mergeCell ref="B32:D32"/>
    <mergeCell ref="J32:K32"/>
    <mergeCell ref="M32:N32"/>
    <mergeCell ref="O32:Q32"/>
    <mergeCell ref="R32:S32"/>
    <mergeCell ref="B28:D28"/>
    <mergeCell ref="J28:K28"/>
    <mergeCell ref="M28:N28"/>
    <mergeCell ref="O28:Q28"/>
    <mergeCell ref="R28:S28"/>
  </mergeCells>
  <printOptions/>
  <pageMargins left="0.35433070866141736" right="0.35433070866141736" top="0.35433070866141736" bottom="0.35433070866141736" header="0.31496062992125984" footer="0.31496062992125984"/>
  <pageSetup fitToHeight="1" fitToWidth="1" horizontalDpi="600" verticalDpi="600" orientation="landscape" paperSize="9" scale="7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2023-03-06T10:52:43Z</cp:lastPrinted>
  <dcterms:created xsi:type="dcterms:W3CDTF">2023-02-17T11:30:27Z</dcterms:created>
  <dcterms:modified xsi:type="dcterms:W3CDTF">2023-03-23T05:58:49Z</dcterms:modified>
  <cp:category/>
  <cp:version/>
  <cp:contentType/>
  <cp:contentStatus/>
</cp:coreProperties>
</file>