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<sst xmlns="http://schemas.openxmlformats.org/spreadsheetml/2006/main" count="202" uniqueCount="86">
  <si>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</si>
  <si>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</si>
  <si>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Циолковского ул, д.58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</si>
  <si>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</si>
  <si>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</si>
  <si>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</si>
  <si>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</si>
  <si>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</si>
  <si>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</si>
  <si>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</si>
  <si>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</si>
  <si>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</si>
  <si>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</si>
  <si>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</si>
  <si>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</si>
  <si>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</si>
  <si>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</si>
  <si>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</si>
  <si>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</si>
  <si>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</si>
  <si>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</si>
  <si>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</si>
  <si>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</si>
  <si>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</si>
  <si>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</si>
  <si>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</si>
  <si>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</si>
  <si>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</si>
  <si>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</si>
  <si>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</si>
  <si>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</si>
  <si>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</si>
  <si>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</si>
  <si>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</si>
  <si>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</si>
  <si>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</si>
  <si>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</si>
  <si>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</si>
  <si>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</si>
  <si>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</si>
  <si>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</si>
  <si>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</si>
  <si>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</si>
  <si>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</si>
  <si>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</si>
  <si>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</si>
  <si>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</si>
  <si>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</si>
  <si>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</si>
  <si>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</si>
  <si>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</si>
  <si>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</si>
  <si>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</si>
  <si>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</si>
  <si>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 xml:space="preserve">4047,00 </t>
  </si>
  <si>
    <t>дог-р с ООО "ЖЭУ №15"</t>
  </si>
  <si>
    <t xml:space="preserve">  -//-//-//'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</si>
  <si>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</si>
  <si>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</si>
  <si>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</si>
  <si>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</si>
  <si>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</si>
  <si>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</si>
  <si>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"Даничев"</t>
  </si>
  <si>
    <t>ИП Санов М.Ю.</t>
  </si>
  <si>
    <t>ОАО "Калугалифтремстрой"</t>
  </si>
  <si>
    <t>ОАО "ВымпелКом"</t>
  </si>
  <si>
    <t xml:space="preserve">ООО Макснет-Системы </t>
  </si>
  <si>
    <t>ПАО "МТС"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</si>
  <si>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</si>
  <si>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</si>
  <si>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</si>
  <si>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</si>
  <si>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</si>
  <si>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</si>
  <si>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</si>
  <si>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</si>
  <si>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</si>
  <si>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</si>
  <si>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</si>
  <si>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ремонт купе кабины</t>
  </si>
  <si>
    <t>рем.кровли лоджии кв.78</t>
  </si>
  <si>
    <t>рем.стояка труб сист.ГВС кв.25</t>
  </si>
  <si>
    <t>зам.зап.армат.на вводе сист.ХВС и ГВС кв.80</t>
  </si>
  <si>
    <t xml:space="preserve">Оплата провайдеров </t>
  </si>
  <si>
    <t xml:space="preserve">Расшифровка вып.работ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</si>
</sst>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 quotePrefix="1">
      <alignment horizontal="left" vertical="top" wrapText="1"/>
      <protection/>
    </xf>
    <xf numFmtId="0" fontId="30" fillId="0" borderId="14" xfId="51" applyBorder="1" applyAlignment="1" quotePrefix="1">
      <alignment horizontal="left" vertical="top" wrapText="1"/>
      <protection/>
    </xf>
    <xf numFmtId="0" fontId="30" fillId="0" borderId="10" xfId="34" applyBorder="1" applyAlignment="1" quotePrefix="1">
      <alignment horizontal="right" vertical="top" wrapText="1"/>
      <protection/>
    </xf>
    <xf numFmtId="0" fontId="30" fillId="0" borderId="15" xfId="34" applyBorder="1" applyAlignment="1" quotePrefix="1">
      <alignment horizontal="right" vertical="top" wrapText="1"/>
      <protection/>
    </xf>
    <xf numFmtId="0" fontId="30" fillId="0" borderId="10" xfId="49" applyBorder="1" applyAlignment="1" quotePrefix="1">
      <alignment horizontal="left" vertical="top" wrapText="1"/>
      <protection/>
    </xf>
    <xf numFmtId="0" fontId="30" fillId="0" borderId="10" xfId="51" applyBorder="1" applyAlignment="1" quotePrefix="1">
      <alignment horizontal="lef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17" xfId="34" applyBorder="1" applyAlignment="1" quotePrefix="1">
      <alignment horizontal="right" vertical="top" wrapText="1"/>
      <protection/>
    </xf>
    <xf numFmtId="0" fontId="31" fillId="0" borderId="10" xfId="50" applyBorder="1" applyAlignment="1" quotePrefix="1">
      <alignment horizontal="left" vertical="top" wrapText="1"/>
      <protection/>
    </xf>
    <xf numFmtId="0" fontId="30" fillId="0" borderId="18" xfId="49" applyBorder="1" applyAlignment="1" quotePrefix="1">
      <alignment horizontal="left" vertical="top" wrapText="1"/>
      <protection/>
    </xf>
    <xf numFmtId="0" fontId="30" fillId="0" borderId="18" xfId="51" applyBorder="1" applyAlignment="1" quotePrefix="1">
      <alignment horizontal="left" vertical="top" wrapText="1"/>
      <protection/>
    </xf>
    <xf numFmtId="0" fontId="30" fillId="0" borderId="19" xfId="49" applyBorder="1" applyAlignment="1" quotePrefix="1">
      <alignment horizontal="left" vertical="top" wrapText="1"/>
      <protection/>
    </xf>
    <xf numFmtId="0" fontId="30" fillId="0" borderId="19" xfId="51" applyBorder="1" applyAlignment="1" quotePrefix="1">
      <alignment horizontal="left" vertical="top" wrapText="1"/>
      <protection/>
    </xf>
    <xf numFmtId="0" fontId="30" fillId="0" borderId="19" xfId="34" applyBorder="1" applyAlignment="1" quotePrefix="1">
      <alignment horizontal="right" vertical="top" wrapText="1"/>
      <protection/>
    </xf>
    <xf numFmtId="0" fontId="30" fillId="0" borderId="20" xfId="36" applyBorder="1" applyAlignment="1" quotePrefix="1">
      <alignment horizontal="left" vertical="top" wrapText="1"/>
      <protection/>
    </xf>
    <xf numFmtId="0" fontId="30" fillId="0" borderId="0" xfId="38" applyBorder="1" applyAlignment="1" quotePrefix="1">
      <alignment horizontal="left" vertical="top" wrapText="1"/>
      <protection/>
    </xf>
    <xf numFmtId="0" fontId="30" fillId="0" borderId="21" xfId="34" applyBorder="1" applyAlignment="1" quotePrefix="1">
      <alignment horizontal="right" vertical="top" wrapText="1"/>
      <protection/>
    </xf>
    <xf numFmtId="0" fontId="31" fillId="0" borderId="18" xfId="50" applyBorder="1" applyAlignment="1" quotePrefix="1">
      <alignment horizontal="left" vertical="top" wrapText="1"/>
      <protection/>
    </xf>
    <xf numFmtId="0" fontId="30" fillId="0" borderId="22" xfId="34" applyBorder="1" applyAlignment="1" quotePrefix="1">
      <alignment horizontal="righ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0" xfId="46" applyAlignment="1" quotePrefix="1">
      <alignment horizontal="left" vertical="top" wrapText="1"/>
      <protection/>
    </xf>
    <xf numFmtId="0" fontId="30" fillId="0" borderId="20" xfId="42" applyBorder="1" applyAlignment="1" quotePrefix="1">
      <alignment horizontal="right" vertical="top" wrapText="1"/>
      <protection/>
    </xf>
    <xf numFmtId="0" fontId="30" fillId="0" borderId="23" xfId="49" applyBorder="1" applyAlignment="1" quotePrefix="1">
      <alignment horizontal="left" vertical="top" wrapText="1"/>
      <protection/>
    </xf>
    <xf numFmtId="0" fontId="30" fillId="0" borderId="24" xfId="51" applyBorder="1" applyAlignment="1" quotePrefix="1">
      <alignment horizontal="left" vertical="top" wrapText="1"/>
      <protection/>
    </xf>
    <xf numFmtId="0" fontId="31" fillId="0" borderId="23" xfId="50" applyBorder="1" applyAlignment="1" quotePrefix="1">
      <alignment horizontal="left" vertical="top" wrapText="1"/>
      <protection/>
    </xf>
    <xf numFmtId="0" fontId="30" fillId="0" borderId="25" xfId="49" applyBorder="1" applyAlignment="1" quotePrefix="1">
      <alignment horizontal="left" vertical="top" wrapText="1"/>
      <protection/>
    </xf>
    <xf numFmtId="0" fontId="30" fillId="0" borderId="26" xfId="51" applyBorder="1" applyAlignment="1" quotePrefix="1">
      <alignment horizontal="left" vertical="top" wrapText="1"/>
      <protection/>
    </xf>
    <xf numFmtId="0" fontId="30" fillId="0" borderId="27" xfId="34" applyBorder="1" applyAlignment="1" quotePrefix="1">
      <alignment horizontal="right" vertical="top" wrapText="1"/>
      <protection/>
    </xf>
    <xf numFmtId="0" fontId="30" fillId="0" borderId="28" xfId="34" applyBorder="1" applyAlignment="1" quotePrefix="1">
      <alignment horizontal="right" vertical="top" wrapText="1"/>
      <protection/>
    </xf>
    <xf numFmtId="0" fontId="30" fillId="0" borderId="27" xfId="49" applyBorder="1" applyAlignment="1" quotePrefix="1">
      <alignment horizontal="left" vertical="top" wrapText="1"/>
      <protection/>
    </xf>
    <xf numFmtId="0" fontId="30" fillId="0" borderId="27" xfId="51" applyBorder="1" applyAlignment="1" quotePrefix="1">
      <alignment horizontal="left" vertical="top" wrapText="1"/>
      <protection/>
    </xf>
    <xf numFmtId="0" fontId="31" fillId="0" borderId="27" xfId="50" applyBorder="1" applyAlignment="1" quotePrefix="1">
      <alignment horizontal="left" vertical="top" wrapText="1"/>
      <protection/>
    </xf>
    <xf numFmtId="0" fontId="30" fillId="0" borderId="29" xfId="51" applyBorder="1" applyAlignment="1" quotePrefix="1">
      <alignment horizontal="left" vertical="top" wrapText="1"/>
      <protection/>
    </xf>
    <xf numFmtId="0" fontId="30" fillId="0" borderId="30" xfId="49" applyBorder="1" applyAlignment="1" quotePrefix="1">
      <alignment horizontal="left" vertical="top" wrapText="1"/>
      <protection/>
    </xf>
    <xf numFmtId="0" fontId="30" fillId="0" borderId="30" xfId="51" applyBorder="1" applyAlignment="1" quotePrefix="1">
      <alignment horizontal="left" vertical="top" wrapText="1"/>
      <protection/>
    </xf>
    <xf numFmtId="0" fontId="30" fillId="0" borderId="29" xfId="49" applyBorder="1" applyAlignment="1" quotePrefix="1">
      <alignment horizontal="left" vertical="top" wrapText="1"/>
      <protection/>
    </xf>
    <xf numFmtId="0" fontId="30" fillId="0" borderId="31" xfId="36" applyBorder="1" applyAlignment="1" quotePrefix="1">
      <alignment horizontal="left" vertical="top" wrapText="1"/>
      <protection/>
    </xf>
    <xf numFmtId="0" fontId="30" fillId="0" borderId="32" xfId="38" applyBorder="1" applyAlignment="1" quotePrefix="1">
      <alignment horizontal="left" vertical="top" wrapText="1"/>
      <protection/>
    </xf>
    <xf numFmtId="0" fontId="30" fillId="0" borderId="27" xfId="34" applyNumberForma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30" fillId="0" borderId="33" xfId="34" applyBorder="1" applyAlignment="1" quotePrefix="1">
      <alignment horizontal="right" vertical="top" wrapText="1"/>
      <protection/>
    </xf>
    <xf numFmtId="2" fontId="30" fillId="0" borderId="33" xfId="34" applyNumberFormat="1" applyBorder="1" applyAlignment="1" quotePrefix="1">
      <alignment horizontal="right" vertical="top" wrapText="1"/>
      <protection/>
    </xf>
    <xf numFmtId="0" fontId="30" fillId="0" borderId="33" xfId="34" applyBorder="1" applyAlignment="1" quotePrefix="1">
      <alignment horizontal="left" vertical="top" wrapText="1"/>
      <protection/>
    </xf>
    <xf numFmtId="0" fontId="2" fillId="0" borderId="34" xfId="34" applyFont="1" applyBorder="1" applyAlignment="1" quotePrefix="1">
      <alignment vertical="top" wrapText="1"/>
      <protection/>
    </xf>
    <xf numFmtId="0" fontId="4" fillId="0" borderId="33" xfId="34" applyFont="1" applyBorder="1" applyAlignment="1">
      <alignment horizontal="left" vertical="center" wrapText="1"/>
      <protection/>
    </xf>
    <xf numFmtId="0" fontId="4" fillId="0" borderId="34" xfId="34" applyFont="1" applyBorder="1" applyAlignment="1">
      <alignment vertical="top" wrapText="1"/>
      <protection/>
    </xf>
    <xf numFmtId="0" fontId="4" fillId="0" borderId="33" xfId="34" applyFont="1" applyBorder="1" applyAlignment="1">
      <alignment horizontal="left" vertical="top" wrapText="1"/>
      <protection/>
    </xf>
    <xf numFmtId="0" fontId="4" fillId="0" borderId="35" xfId="34" applyFont="1" applyBorder="1" applyAlignment="1">
      <alignment horizontal="left" vertical="top" wrapText="1"/>
      <protection/>
    </xf>
    <xf numFmtId="2" fontId="30" fillId="0" borderId="10" xfId="34" applyNumberFormat="1" applyBorder="1" applyAlignment="1" quotePrefix="1">
      <alignment horizontal="right" vertical="top" wrapText="1"/>
      <protection/>
    </xf>
    <xf numFmtId="2" fontId="30" fillId="0" borderId="36" xfId="39" applyNumberFormat="1" applyBorder="1" applyAlignment="1" quotePrefix="1">
      <alignment horizontal="right" vertical="top" wrapText="1"/>
      <protection/>
    </xf>
    <xf numFmtId="2" fontId="30" fillId="0" borderId="37" xfId="34" applyNumberFormat="1" applyBorder="1" applyAlignment="1" quotePrefix="1">
      <alignment horizontal="right" vertical="top" wrapText="1"/>
      <protection/>
    </xf>
    <xf numFmtId="2" fontId="30" fillId="0" borderId="16" xfId="34" applyNumberFormat="1" applyBorder="1" applyAlignment="1" quotePrefix="1">
      <alignment horizontal="right" vertical="top" wrapText="1"/>
      <protection/>
    </xf>
    <xf numFmtId="2" fontId="30" fillId="0" borderId="19" xfId="34" applyNumberFormat="1" applyBorder="1" applyAlignment="1" quotePrefix="1">
      <alignment horizontal="right" vertical="top" wrapText="1"/>
      <protection/>
    </xf>
    <xf numFmtId="2" fontId="30" fillId="0" borderId="20" xfId="39" applyNumberFormat="1" applyBorder="1" applyAlignment="1" quotePrefix="1">
      <alignment horizontal="right" vertical="top" wrapText="1"/>
      <protection/>
    </xf>
    <xf numFmtId="2" fontId="30" fillId="0" borderId="17" xfId="34" applyNumberFormat="1" applyBorder="1" applyAlignment="1" quotePrefix="1">
      <alignment horizontal="right" vertical="top" wrapText="1"/>
      <protection/>
    </xf>
    <xf numFmtId="2" fontId="30" fillId="0" borderId="21" xfId="34" applyNumberFormat="1" applyBorder="1" applyAlignment="1" quotePrefix="1">
      <alignment horizontal="right" vertical="top" wrapText="1"/>
      <protection/>
    </xf>
    <xf numFmtId="2" fontId="30" fillId="0" borderId="27" xfId="34" applyNumberFormat="1" applyBorder="1" applyAlignment="1" quotePrefix="1">
      <alignment horizontal="right" vertical="top" wrapText="1"/>
      <protection/>
    </xf>
    <xf numFmtId="2" fontId="30" fillId="0" borderId="21" xfId="35" applyNumberFormat="1" applyBorder="1" applyAlignment="1" quotePrefix="1">
      <alignment horizontal="right" vertical="top" wrapText="1"/>
      <protection/>
    </xf>
    <xf numFmtId="2" fontId="30" fillId="0" borderId="22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0" fillId="0" borderId="38" xfId="34" applyNumberFormat="1" applyBorder="1" applyAlignment="1" quotePrefix="1">
      <alignment vertical="top" wrapText="1"/>
      <protection/>
    </xf>
    <xf numFmtId="2" fontId="0" fillId="0" borderId="39" xfId="0" applyNumberFormat="1" applyBorder="1" applyAlignment="1">
      <alignment wrapText="1"/>
    </xf>
    <xf numFmtId="2" fontId="30" fillId="0" borderId="26" xfId="40" applyNumberFormat="1" applyBorder="1" applyAlignment="1" quotePrefix="1">
      <alignment horizontal="right" vertical="top" wrapText="1"/>
      <protection/>
    </xf>
    <xf numFmtId="2" fontId="30" fillId="0" borderId="29" xfId="34" applyNumberFormat="1" applyBorder="1" applyAlignment="1" quotePrefix="1">
      <alignment horizontal="right" vertical="top" wrapText="1"/>
      <protection/>
    </xf>
    <xf numFmtId="2" fontId="30" fillId="0" borderId="18" xfId="34" applyNumberFormat="1" applyBorder="1" applyAlignment="1" quotePrefix="1">
      <alignment horizontal="right" vertical="top" wrapText="1"/>
      <protection/>
    </xf>
    <xf numFmtId="2" fontId="30" fillId="0" borderId="0" xfId="40" applyNumberFormat="1" applyBorder="1" applyAlignment="1" quotePrefix="1">
      <alignment horizontal="right" vertical="top" wrapText="1"/>
      <protection/>
    </xf>
    <xf numFmtId="2" fontId="30" fillId="0" borderId="30" xfId="34" applyNumberFormat="1" applyBorder="1" applyAlignment="1" quotePrefix="1">
      <alignment horizontal="right" vertical="top" wrapText="1"/>
      <protection/>
    </xf>
    <xf numFmtId="2" fontId="30" fillId="0" borderId="40" xfId="34" applyNumberFormat="1" applyBorder="1" applyAlignment="1" quotePrefix="1">
      <alignment horizontal="right" vertical="top" wrapText="1"/>
      <protection/>
    </xf>
    <xf numFmtId="2" fontId="30" fillId="0" borderId="0" xfId="47" applyNumberFormat="1" applyAlignment="1" quotePrefix="1">
      <alignment horizontal="right" vertical="top" wrapText="1"/>
      <protection/>
    </xf>
    <xf numFmtId="2" fontId="30" fillId="0" borderId="31" xfId="34" applyNumberFormat="1" applyBorder="1" applyAlignment="1" quotePrefix="1">
      <alignment horizontal="right" vertical="top" wrapText="1"/>
      <protection/>
    </xf>
    <xf numFmtId="2" fontId="6" fillId="0" borderId="33" xfId="75" applyNumberFormat="1" applyFont="1" applyBorder="1" applyAlignment="1">
      <alignment vertical="center" wrapText="1"/>
      <protection/>
    </xf>
    <xf numFmtId="0" fontId="5" fillId="0" borderId="0" xfId="75" applyAlignment="1">
      <alignment wrapText="1"/>
      <protection/>
    </xf>
    <xf numFmtId="0" fontId="0" fillId="0" borderId="33" xfId="0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33" borderId="33" xfId="0" applyNumberFormat="1" applyFont="1" applyFill="1" applyBorder="1" applyAlignment="1">
      <alignment horizontal="right" vertical="center" wrapText="1"/>
    </xf>
    <xf numFmtId="4" fontId="8" fillId="0" borderId="33" xfId="75" applyNumberFormat="1" applyFont="1" applyBorder="1" applyAlignment="1">
      <alignment wrapText="1"/>
      <protection/>
    </xf>
    <xf numFmtId="0" fontId="6" fillId="0" borderId="0" xfId="75" applyFont="1" applyBorder="1" applyAlignment="1">
      <alignment wrapText="1"/>
      <protection/>
    </xf>
    <xf numFmtId="2" fontId="7" fillId="0" borderId="33" xfId="75" applyNumberFormat="1" applyFont="1" applyBorder="1" applyAlignment="1">
      <alignment wrapText="1"/>
      <protection/>
    </xf>
    <xf numFmtId="2" fontId="7" fillId="0" borderId="33" xfId="75" applyNumberFormat="1" applyFont="1" applyFill="1" applyBorder="1" applyAlignment="1">
      <alignment horizontal="right" vertical="center"/>
      <protection/>
    </xf>
    <xf numFmtId="0" fontId="5" fillId="0" borderId="0" xfId="75" applyBorder="1" applyAlignment="1">
      <alignment wrapText="1"/>
      <protection/>
    </xf>
    <xf numFmtId="0" fontId="3" fillId="0" borderId="0" xfId="75" applyFont="1" applyFill="1" applyBorder="1" applyAlignment="1">
      <alignment vertical="center" wrapText="1"/>
      <protection/>
    </xf>
    <xf numFmtId="0" fontId="5" fillId="0" borderId="0" xfId="75" applyFill="1" applyBorder="1" applyAlignment="1">
      <alignment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30" fillId="0" borderId="41" xfId="33" applyBorder="1" applyAlignment="1">
      <alignment horizontal="left" vertical="top" wrapText="1"/>
      <protection/>
    </xf>
    <xf numFmtId="0" fontId="30" fillId="0" borderId="24" xfId="33" applyBorder="1" applyAlignment="1">
      <alignment horizontal="left" vertical="top" wrapText="1"/>
      <protection/>
    </xf>
    <xf numFmtId="0" fontId="30" fillId="0" borderId="42" xfId="33" applyBorder="1" applyAlignment="1">
      <alignment horizontal="left" vertical="top" wrapText="1"/>
      <protection/>
    </xf>
    <xf numFmtId="2" fontId="30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8" fillId="0" borderId="33" xfId="75" applyFont="1" applyBorder="1" applyAlignment="1">
      <alignment wrapText="1"/>
      <protection/>
    </xf>
    <xf numFmtId="0" fontId="7" fillId="0" borderId="33" xfId="75" applyFont="1" applyBorder="1" applyAlignment="1">
      <alignment wrapText="1"/>
      <protection/>
    </xf>
    <xf numFmtId="0" fontId="0" fillId="33" borderId="43" xfId="0" applyFill="1" applyBorder="1" applyAlignment="1">
      <alignment horizontal="left" vertical="justify" wrapText="1"/>
    </xf>
    <xf numFmtId="0" fontId="0" fillId="33" borderId="44" xfId="0" applyFill="1" applyBorder="1" applyAlignment="1">
      <alignment horizontal="left" vertical="justify" wrapText="1"/>
    </xf>
    <xf numFmtId="0" fontId="0" fillId="33" borderId="35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0" fontId="0" fillId="0" borderId="44" xfId="0" applyFill="1" applyBorder="1" applyAlignment="1">
      <alignment horizontal="left" vertical="justify" wrapText="1"/>
    </xf>
    <xf numFmtId="0" fontId="0" fillId="0" borderId="35" xfId="0" applyFill="1" applyBorder="1" applyAlignment="1">
      <alignment horizontal="left" vertical="justify" wrapText="1"/>
    </xf>
    <xf numFmtId="2" fontId="7" fillId="0" borderId="43" xfId="0" applyNumberFormat="1" applyFont="1" applyFill="1" applyBorder="1" applyAlignment="1" applyProtection="1">
      <alignment horizontal="left" wrapText="1"/>
      <protection/>
    </xf>
    <xf numFmtId="2" fontId="7" fillId="0" borderId="44" xfId="0" applyNumberFormat="1" applyFont="1" applyFill="1" applyBorder="1" applyAlignment="1" applyProtection="1">
      <alignment horizontal="left" wrapText="1"/>
      <protection/>
    </xf>
    <xf numFmtId="2" fontId="7" fillId="0" borderId="35" xfId="0" applyNumberFormat="1" applyFont="1" applyFill="1" applyBorder="1" applyAlignment="1" applyProtection="1">
      <alignment horizontal="left" wrapText="1"/>
      <protection/>
    </xf>
    <xf numFmtId="0" fontId="30" fillId="0" borderId="41" xfId="34" applyBorder="1" applyAlignment="1" quotePrefix="1">
      <alignment horizontal="right" vertical="top" wrapText="1"/>
      <protection/>
    </xf>
    <xf numFmtId="0" fontId="30" fillId="0" borderId="42" xfId="34" applyBorder="1" applyAlignment="1">
      <alignment horizontal="right" vertical="top" wrapText="1"/>
      <protection/>
    </xf>
    <xf numFmtId="0" fontId="6" fillId="0" borderId="33" xfId="75" applyFont="1" applyBorder="1" applyAlignment="1">
      <alignment wrapText="1"/>
      <protection/>
    </xf>
    <xf numFmtId="2" fontId="0" fillId="0" borderId="24" xfId="0" applyNumberForma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30" fillId="0" borderId="41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1" fillId="0" borderId="41" xfId="45" applyBorder="1" applyAlignment="1" quotePrefix="1">
      <alignment horizontal="left" vertical="top" wrapText="1"/>
      <protection/>
    </xf>
    <xf numFmtId="2" fontId="30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0" fontId="30" fillId="0" borderId="23" xfId="34" applyNumberFormat="1" applyBorder="1" applyAlignment="1" quotePrefix="1">
      <alignment horizontal="right" vertical="top" wrapText="1"/>
      <protection/>
    </xf>
    <xf numFmtId="0" fontId="30" fillId="0" borderId="45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30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47" xfId="33" applyBorder="1" applyAlignment="1" quotePrefix="1">
      <alignment horizontal="left" vertical="top" wrapText="1"/>
      <protection/>
    </xf>
    <xf numFmtId="0" fontId="0" fillId="0" borderId="4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0" fillId="0" borderId="47" xfId="34" applyNumberFormat="1" applyBorder="1" applyAlignment="1" quotePrefix="1">
      <alignment horizontal="right" vertical="top" wrapText="1"/>
      <protection/>
    </xf>
    <xf numFmtId="0" fontId="30" fillId="0" borderId="41" xfId="34" applyNumberFormat="1" applyBorder="1" applyAlignment="1" quotePrefix="1">
      <alignment horizontal="right" vertical="top" wrapText="1"/>
      <protection/>
    </xf>
    <xf numFmtId="0" fontId="30" fillId="0" borderId="45" xfId="34" applyNumberFormat="1" applyBorder="1" applyAlignment="1" quotePrefix="1">
      <alignment horizontal="right" vertical="top" wrapText="1"/>
      <protection/>
    </xf>
    <xf numFmtId="0" fontId="31" fillId="0" borderId="47" xfId="45" applyBorder="1" applyAlignment="1" quotePrefix="1">
      <alignment horizontal="left" vertical="top" wrapText="1"/>
      <protection/>
    </xf>
    <xf numFmtId="2" fontId="30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44" xfId="0" applyNumberFormat="1" applyBorder="1" applyAlignment="1">
      <alignment vertical="top" wrapText="1"/>
    </xf>
    <xf numFmtId="2" fontId="30" fillId="0" borderId="24" xfId="34" applyNumberFormat="1" applyBorder="1" applyAlignment="1">
      <alignment horizontal="righ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0" fontId="31" fillId="0" borderId="24" xfId="45" applyBorder="1" applyAlignment="1">
      <alignment horizontal="left" vertical="top" wrapText="1"/>
      <protection/>
    </xf>
    <xf numFmtId="0" fontId="31" fillId="0" borderId="42" xfId="45" applyBorder="1" applyAlignment="1">
      <alignment horizontal="left" vertical="top" wrapText="1"/>
      <protection/>
    </xf>
    <xf numFmtId="0" fontId="30" fillId="0" borderId="41" xfId="44" applyBorder="1" applyAlignment="1" quotePrefix="1">
      <alignment horizontal="left" vertical="top" wrapText="1"/>
      <protection/>
    </xf>
    <xf numFmtId="2" fontId="30" fillId="0" borderId="23" xfId="42" applyNumberFormat="1" applyBorder="1" applyAlignment="1" quotePrefix="1">
      <alignment horizontal="right" vertical="top" wrapText="1"/>
      <protection/>
    </xf>
    <xf numFmtId="2" fontId="30" fillId="0" borderId="41" xfId="48" applyNumberFormat="1" applyBorder="1" applyAlignment="1" quotePrefix="1">
      <alignment horizontal="right" vertical="top" wrapText="1"/>
      <protection/>
    </xf>
    <xf numFmtId="0" fontId="30" fillId="0" borderId="23" xfId="47" applyBorder="1" applyAlignment="1" quotePrefix="1">
      <alignment horizontal="right" vertical="top" wrapText="1"/>
      <protection/>
    </xf>
    <xf numFmtId="0" fontId="30" fillId="0" borderId="21" xfId="47" applyBorder="1" applyAlignment="1">
      <alignment horizontal="right" vertical="top" wrapText="1"/>
      <protection/>
    </xf>
    <xf numFmtId="2" fontId="30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30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30" fillId="0" borderId="50" xfId="34" applyNumberFormat="1" applyBorder="1" applyAlignment="1" quotePrefix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30" fillId="0" borderId="11" xfId="33" applyBorder="1" applyAlignment="1">
      <alignment horizontal="left" vertical="top" wrapText="1"/>
      <protection/>
    </xf>
    <xf numFmtId="0" fontId="30" fillId="0" borderId="46" xfId="33" applyBorder="1" applyAlignment="1">
      <alignment horizontal="left" vertical="top" wrapText="1"/>
      <protection/>
    </xf>
    <xf numFmtId="2" fontId="30" fillId="0" borderId="52" xfId="39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30" fillId="0" borderId="54" xfId="41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30" fillId="0" borderId="52" xfId="40" applyNumberFormat="1" applyBorder="1" applyAlignment="1" quotePrefix="1">
      <alignment horizontal="right" vertical="top" wrapText="1"/>
      <protection/>
    </xf>
    <xf numFmtId="0" fontId="30" fillId="0" borderId="56" xfId="40" applyBorder="1" applyAlignment="1">
      <alignment horizontal="right" vertical="top" wrapText="1"/>
      <protection/>
    </xf>
    <xf numFmtId="0" fontId="30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30" fillId="0" borderId="54" xfId="37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0" fillId="0" borderId="44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2" fontId="30" fillId="0" borderId="43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30" fillId="0" borderId="44" xfId="34" applyNumberFormat="1" applyBorder="1" applyAlignment="1">
      <alignment horizontal="right" vertical="top" wrapText="1"/>
      <protection/>
    </xf>
    <xf numFmtId="2" fontId="30" fillId="0" borderId="48" xfId="34" applyNumberFormat="1" applyBorder="1" applyAlignment="1">
      <alignment horizontal="right" vertical="top" wrapText="1"/>
      <protection/>
    </xf>
    <xf numFmtId="0" fontId="30" fillId="0" borderId="54" xfId="34" applyNumberFormat="1" applyBorder="1" applyAlignment="1" quotePrefix="1">
      <alignment horizontal="right" vertical="top" wrapText="1"/>
      <protection/>
    </xf>
    <xf numFmtId="2" fontId="30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11" xfId="34" applyNumberFormat="1" applyBorder="1" applyAlignment="1">
      <alignment horizontal="righ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2" fontId="30" fillId="0" borderId="38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30" fillId="0" borderId="25" xfId="40" applyNumberFormat="1" applyBorder="1" applyAlignment="1" quotePrefix="1">
      <alignment horizontal="right" vertical="top" wrapText="1"/>
      <protection/>
    </xf>
    <xf numFmtId="0" fontId="30" fillId="0" borderId="22" xfId="40" applyBorder="1" applyAlignment="1">
      <alignment horizontal="right" vertical="top" wrapText="1"/>
      <protection/>
    </xf>
    <xf numFmtId="0" fontId="30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9" xfId="0" applyBorder="1" applyAlignment="1">
      <alignment wrapText="1"/>
    </xf>
    <xf numFmtId="2" fontId="30" fillId="0" borderId="25" xfId="39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wrapText="1"/>
    </xf>
    <xf numFmtId="2" fontId="30" fillId="0" borderId="38" xfId="34" applyNumberFormat="1" applyBorder="1" applyAlignment="1" quotePrefix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0" fontId="30" fillId="0" borderId="38" xfId="34" applyNumberFormat="1" applyBorder="1" applyAlignment="1" quotePrefix="1">
      <alignment horizontal="right" vertical="top" wrapText="1"/>
      <protection/>
    </xf>
    <xf numFmtId="0" fontId="0" fillId="0" borderId="39" xfId="0" applyBorder="1" applyAlignment="1">
      <alignment vertical="top" wrapText="1"/>
    </xf>
    <xf numFmtId="2" fontId="0" fillId="0" borderId="16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24" xfId="0" applyNumberFormat="1" applyBorder="1" applyAlignment="1">
      <alignment wrapText="1"/>
    </xf>
    <xf numFmtId="0" fontId="30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30" fillId="0" borderId="54" xfId="34" applyBorder="1" applyAlignment="1" quotePrefix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30" fillId="0" borderId="54" xfId="33" applyBorder="1" applyAlignment="1" quotePrefix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30" fillId="0" borderId="43" xfId="34" applyBorder="1" applyAlignment="1" quotePrefix="1">
      <alignment horizontal="right" vertical="top" wrapText="1"/>
      <protection/>
    </xf>
    <xf numFmtId="0" fontId="0" fillId="0" borderId="35" xfId="0" applyBorder="1" applyAlignment="1">
      <alignment wrapText="1"/>
    </xf>
    <xf numFmtId="0" fontId="30" fillId="0" borderId="47" xfId="34" applyBorder="1" applyAlignment="1" quotePrefix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top" wrapText="1"/>
      <protection/>
    </xf>
    <xf numFmtId="0" fontId="31" fillId="0" borderId="0" xfId="53" applyAlignment="1">
      <alignment horizontal="center" vertical="top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41" xfId="52" applyBorder="1" applyAlignment="1" quotePrefix="1">
      <alignment horizontal="center" vertical="center" wrapText="1"/>
      <protection/>
    </xf>
    <xf numFmtId="0" fontId="31" fillId="0" borderId="57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1" fillId="0" borderId="45" xfId="52" applyBorder="1" applyAlignment="1" quotePrefix="1">
      <alignment horizontal="center" vertical="center" wrapText="1"/>
      <protection/>
    </xf>
    <xf numFmtId="0" fontId="31" fillId="0" borderId="46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SheetLayoutView="100" zoomScalePageLayoutView="0" workbookViewId="0" topLeftCell="A1">
      <selection activeCell="A43" sqref="A43:E43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2.28125" style="1" customWidth="1"/>
    <col min="4" max="4" width="23.7109375" style="1" customWidth="1"/>
    <col min="5" max="5" width="6.00390625" style="1" customWidth="1"/>
    <col min="6" max="6" width="11.57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7.00390625" style="1" customWidth="1"/>
    <col min="20" max="20" width="22.28125" style="1" customWidth="1"/>
    <col min="21" max="16384" width="9.140625" style="1" customWidth="1"/>
  </cols>
  <sheetData>
    <row r="1" spans="3:18" ht="17.25" customHeight="1">
      <c r="C1" s="215" t="s">
        <v>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3:18" ht="0" customHeight="1" hidden="1"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</row>
    <row r="3" spans="4:16" ht="11.25" customHeight="1">
      <c r="D3" s="217" t="s">
        <v>1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ht="0.75" customHeight="1"/>
    <row r="5" spans="3:15" ht="18" customHeight="1">
      <c r="C5" s="219" t="s">
        <v>2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ht="2.25" customHeight="1"/>
    <row r="7" spans="1:20" ht="33.75" customHeight="1">
      <c r="A7" s="2" t="s">
        <v>3</v>
      </c>
      <c r="B7" s="221" t="s">
        <v>4</v>
      </c>
      <c r="C7" s="200"/>
      <c r="D7" s="199"/>
      <c r="E7" s="3" t="s">
        <v>5</v>
      </c>
      <c r="F7" s="2" t="s">
        <v>6</v>
      </c>
      <c r="H7" s="4" t="s">
        <v>7</v>
      </c>
      <c r="J7" s="2" t="s">
        <v>8</v>
      </c>
      <c r="L7" s="222" t="s">
        <v>9</v>
      </c>
      <c r="M7" s="223"/>
      <c r="O7" s="221" t="s">
        <v>10</v>
      </c>
      <c r="P7" s="200"/>
      <c r="Q7" s="199"/>
      <c r="R7" s="224" t="s">
        <v>11</v>
      </c>
      <c r="S7" s="225"/>
      <c r="T7" s="2" t="s">
        <v>12</v>
      </c>
    </row>
    <row r="8" spans="1:20" ht="15" customHeight="1">
      <c r="A8" s="5" t="s">
        <v>13</v>
      </c>
      <c r="B8" s="119" t="s">
        <v>14</v>
      </c>
      <c r="C8" s="200"/>
      <c r="D8" s="199"/>
      <c r="E8" s="6" t="s">
        <v>15</v>
      </c>
      <c r="F8" s="7" t="s">
        <v>13</v>
      </c>
      <c r="H8" s="44">
        <f>H9+H10</f>
        <v>4047</v>
      </c>
      <c r="J8" s="202" t="s">
        <v>13</v>
      </c>
      <c r="K8" s="203"/>
      <c r="M8" s="114" t="s">
        <v>13</v>
      </c>
      <c r="N8" s="199"/>
      <c r="O8" s="204" t="s">
        <v>13</v>
      </c>
      <c r="P8" s="205"/>
      <c r="Q8" s="206"/>
      <c r="R8" s="114" t="s">
        <v>13</v>
      </c>
      <c r="S8" s="199"/>
      <c r="T8" s="8" t="s">
        <v>13</v>
      </c>
    </row>
    <row r="9" spans="1:20" ht="15" customHeight="1">
      <c r="A9" s="9" t="s">
        <v>13</v>
      </c>
      <c r="B9" s="207" t="s">
        <v>16</v>
      </c>
      <c r="C9" s="208"/>
      <c r="D9" s="209"/>
      <c r="E9" s="10" t="s">
        <v>15</v>
      </c>
      <c r="F9" s="8" t="s">
        <v>13</v>
      </c>
      <c r="H9" s="45" t="s">
        <v>54</v>
      </c>
      <c r="J9" s="210" t="s">
        <v>13</v>
      </c>
      <c r="K9" s="211"/>
      <c r="M9" s="114" t="s">
        <v>13</v>
      </c>
      <c r="N9" s="199"/>
      <c r="O9" s="212" t="s">
        <v>13</v>
      </c>
      <c r="P9" s="213"/>
      <c r="Q9" s="214"/>
      <c r="R9" s="114" t="s">
        <v>13</v>
      </c>
      <c r="S9" s="199"/>
      <c r="T9" s="11" t="s">
        <v>13</v>
      </c>
    </row>
    <row r="10" spans="1:20" ht="15" customHeight="1">
      <c r="A10" s="9" t="s">
        <v>13</v>
      </c>
      <c r="B10" s="126" t="s">
        <v>17</v>
      </c>
      <c r="C10" s="158"/>
      <c r="D10" s="159"/>
      <c r="E10" s="10" t="s">
        <v>15</v>
      </c>
      <c r="F10" s="12" t="s">
        <v>13</v>
      </c>
      <c r="H10" s="46">
        <v>0</v>
      </c>
      <c r="I10" s="64"/>
      <c r="J10" s="179" t="s">
        <v>13</v>
      </c>
      <c r="K10" s="197"/>
      <c r="L10" s="64"/>
      <c r="M10" s="101" t="s">
        <v>13</v>
      </c>
      <c r="N10" s="198"/>
      <c r="O10" s="129" t="s">
        <v>13</v>
      </c>
      <c r="P10" s="181"/>
      <c r="Q10" s="182"/>
      <c r="R10" s="114" t="s">
        <v>13</v>
      </c>
      <c r="S10" s="199"/>
      <c r="T10" s="12" t="s">
        <v>13</v>
      </c>
    </row>
    <row r="11" spans="1:20" ht="26.25" customHeight="1">
      <c r="A11" s="13" t="s">
        <v>18</v>
      </c>
      <c r="B11" s="122" t="s">
        <v>19</v>
      </c>
      <c r="C11" s="200"/>
      <c r="D11" s="199"/>
      <c r="E11" s="42" t="s">
        <v>22</v>
      </c>
      <c r="F11" s="94">
        <v>13.84</v>
      </c>
      <c r="H11" s="53">
        <v>601302.9</v>
      </c>
      <c r="I11" s="64"/>
      <c r="J11" s="101">
        <v>574641.36</v>
      </c>
      <c r="K11" s="198"/>
      <c r="L11" s="64"/>
      <c r="M11" s="65">
        <v>601302.9</v>
      </c>
      <c r="N11" s="66"/>
      <c r="O11" s="101">
        <v>-26661.54</v>
      </c>
      <c r="P11" s="201"/>
      <c r="Q11" s="198"/>
      <c r="R11" s="136">
        <v>26661.54</v>
      </c>
      <c r="S11" s="199"/>
      <c r="T11" s="47" t="s">
        <v>55</v>
      </c>
    </row>
    <row r="12" spans="1:20" ht="24.75" customHeight="1">
      <c r="A12" s="41" t="s">
        <v>20</v>
      </c>
      <c r="B12" s="188" t="s">
        <v>21</v>
      </c>
      <c r="C12" s="189"/>
      <c r="D12" s="190"/>
      <c r="E12" s="42" t="s">
        <v>22</v>
      </c>
      <c r="F12" s="54">
        <v>1.09</v>
      </c>
      <c r="H12" s="67">
        <v>57396.98</v>
      </c>
      <c r="I12" s="64"/>
      <c r="J12" s="191">
        <v>55134.51</v>
      </c>
      <c r="K12" s="192"/>
      <c r="L12" s="64"/>
      <c r="M12" s="147">
        <v>57396.98</v>
      </c>
      <c r="N12" s="102"/>
      <c r="O12" s="183">
        <v>-2262.47</v>
      </c>
      <c r="P12" s="184"/>
      <c r="Q12" s="185"/>
      <c r="R12" s="186">
        <v>2262.47</v>
      </c>
      <c r="S12" s="187"/>
      <c r="T12" s="48" t="s">
        <v>56</v>
      </c>
    </row>
    <row r="13" spans="1:20" ht="15">
      <c r="A13" s="40" t="s">
        <v>23</v>
      </c>
      <c r="B13" s="167" t="s">
        <v>24</v>
      </c>
      <c r="C13" s="168"/>
      <c r="D13" s="157"/>
      <c r="E13" s="37" t="s">
        <v>22</v>
      </c>
      <c r="F13" s="55">
        <v>1.89</v>
      </c>
      <c r="H13" s="68">
        <v>99523.12</v>
      </c>
      <c r="I13" s="64"/>
      <c r="J13" s="151">
        <v>95600.14</v>
      </c>
      <c r="K13" s="152"/>
      <c r="L13" s="64"/>
      <c r="M13" s="193">
        <v>99523.12</v>
      </c>
      <c r="N13" s="194"/>
      <c r="O13" s="153">
        <v>-3922.98</v>
      </c>
      <c r="P13" s="155"/>
      <c r="Q13" s="154"/>
      <c r="R13" s="195">
        <v>3922.98</v>
      </c>
      <c r="S13" s="196"/>
      <c r="T13" s="48" t="s">
        <v>56</v>
      </c>
    </row>
    <row r="14" spans="1:20" ht="15" customHeight="1">
      <c r="A14" s="9" t="s">
        <v>25</v>
      </c>
      <c r="B14" s="132" t="s">
        <v>26</v>
      </c>
      <c r="C14" s="172"/>
      <c r="D14" s="173"/>
      <c r="E14" s="10" t="s">
        <v>22</v>
      </c>
      <c r="F14" s="56">
        <v>3.04</v>
      </c>
      <c r="H14" s="53">
        <v>160079.55</v>
      </c>
      <c r="I14" s="64"/>
      <c r="J14" s="174">
        <v>153769.53</v>
      </c>
      <c r="K14" s="175"/>
      <c r="L14" s="64"/>
      <c r="M14" s="101">
        <v>160079.55</v>
      </c>
      <c r="N14" s="102"/>
      <c r="O14" s="139">
        <v>-6310.02</v>
      </c>
      <c r="P14" s="176"/>
      <c r="Q14" s="177"/>
      <c r="R14" s="178">
        <v>6310.02</v>
      </c>
      <c r="S14" s="171"/>
      <c r="T14" s="48" t="s">
        <v>56</v>
      </c>
    </row>
    <row r="15" spans="1:20" ht="15" customHeight="1">
      <c r="A15" s="14" t="s">
        <v>27</v>
      </c>
      <c r="B15" s="126" t="s">
        <v>28</v>
      </c>
      <c r="C15" s="158"/>
      <c r="D15" s="159"/>
      <c r="E15" s="15" t="s">
        <v>22</v>
      </c>
      <c r="F15" s="56">
        <v>2.3</v>
      </c>
      <c r="H15" s="69">
        <v>121112.81</v>
      </c>
      <c r="I15" s="64"/>
      <c r="J15" s="179">
        <v>116338.8</v>
      </c>
      <c r="K15" s="180"/>
      <c r="L15" s="64"/>
      <c r="M15" s="101">
        <v>121112.81</v>
      </c>
      <c r="N15" s="102"/>
      <c r="O15" s="129">
        <v>-4774.01</v>
      </c>
      <c r="P15" s="181"/>
      <c r="Q15" s="182"/>
      <c r="R15" s="137">
        <v>4774.01</v>
      </c>
      <c r="S15" s="128"/>
      <c r="T15" s="49" t="s">
        <v>57</v>
      </c>
    </row>
    <row r="16" spans="1:20" ht="15" customHeight="1">
      <c r="A16" s="16" t="s">
        <v>29</v>
      </c>
      <c r="B16" s="126" t="s">
        <v>30</v>
      </c>
      <c r="C16" s="127"/>
      <c r="D16" s="128"/>
      <c r="E16" s="17" t="s">
        <v>22</v>
      </c>
      <c r="F16" s="57">
        <v>1.32</v>
      </c>
      <c r="H16" s="57">
        <v>69508.27</v>
      </c>
      <c r="I16" s="64"/>
      <c r="J16" s="129">
        <v>66768.41</v>
      </c>
      <c r="K16" s="130"/>
      <c r="L16" s="64"/>
      <c r="M16" s="129">
        <v>69508.27</v>
      </c>
      <c r="N16" s="130"/>
      <c r="O16" s="129">
        <v>-2739.86</v>
      </c>
      <c r="P16" s="131"/>
      <c r="Q16" s="130"/>
      <c r="R16" s="137">
        <v>2739.86</v>
      </c>
      <c r="S16" s="128"/>
      <c r="T16" s="49" t="s">
        <v>58</v>
      </c>
    </row>
    <row r="17" spans="1:20" ht="14.25" customHeight="1">
      <c r="A17" s="19" t="s">
        <v>31</v>
      </c>
      <c r="B17" s="169" t="s">
        <v>32</v>
      </c>
      <c r="C17" s="170"/>
      <c r="D17" s="171"/>
      <c r="E17" s="20" t="s">
        <v>22</v>
      </c>
      <c r="F17" s="58">
        <v>0.38</v>
      </c>
      <c r="H17" s="70">
        <v>20009.96</v>
      </c>
      <c r="I17" s="64"/>
      <c r="J17" s="160">
        <v>19221.21</v>
      </c>
      <c r="K17" s="161"/>
      <c r="L17" s="64"/>
      <c r="M17" s="160">
        <v>20009.96</v>
      </c>
      <c r="N17" s="161"/>
      <c r="O17" s="162">
        <v>-788.75</v>
      </c>
      <c r="P17" s="163"/>
      <c r="Q17" s="164"/>
      <c r="R17" s="165">
        <v>788.75</v>
      </c>
      <c r="S17" s="166"/>
      <c r="T17" s="49" t="s">
        <v>59</v>
      </c>
    </row>
    <row r="18" spans="1:20" ht="34.5" customHeight="1">
      <c r="A18" s="38" t="s">
        <v>33</v>
      </c>
      <c r="B18" s="167" t="s">
        <v>34</v>
      </c>
      <c r="C18" s="168"/>
      <c r="D18" s="157"/>
      <c r="E18" s="39" t="s">
        <v>22</v>
      </c>
      <c r="F18" s="55">
        <v>0.16</v>
      </c>
      <c r="H18" s="71">
        <v>8425.25</v>
      </c>
      <c r="I18" s="64"/>
      <c r="J18" s="151">
        <v>8093.14</v>
      </c>
      <c r="K18" s="152"/>
      <c r="L18" s="64"/>
      <c r="M18" s="153">
        <v>8425.25</v>
      </c>
      <c r="N18" s="154"/>
      <c r="O18" s="153">
        <v>-332.11</v>
      </c>
      <c r="P18" s="155"/>
      <c r="Q18" s="154"/>
      <c r="R18" s="156">
        <v>332.11</v>
      </c>
      <c r="S18" s="157"/>
      <c r="T18" s="50" t="s">
        <v>60</v>
      </c>
    </row>
    <row r="19" spans="1:20" ht="15" customHeight="1">
      <c r="A19" s="16" t="s">
        <v>35</v>
      </c>
      <c r="B19" s="126" t="s">
        <v>36</v>
      </c>
      <c r="C19" s="158"/>
      <c r="D19" s="159"/>
      <c r="E19" s="17" t="s">
        <v>22</v>
      </c>
      <c r="F19" s="59">
        <v>0.1</v>
      </c>
      <c r="H19" s="57">
        <v>5265.78</v>
      </c>
      <c r="I19" s="64"/>
      <c r="J19" s="123">
        <v>5058.2</v>
      </c>
      <c r="K19" s="124"/>
      <c r="L19" s="64"/>
      <c r="M19" s="139">
        <v>5265.78</v>
      </c>
      <c r="N19" s="140"/>
      <c r="O19" s="101">
        <v>-207.58</v>
      </c>
      <c r="P19" s="142"/>
      <c r="Q19" s="143"/>
      <c r="R19" s="135">
        <v>207.58</v>
      </c>
      <c r="S19" s="134"/>
      <c r="T19" s="49" t="s">
        <v>61</v>
      </c>
    </row>
    <row r="20" spans="1:20" ht="15" customHeight="1">
      <c r="A20" s="16" t="s">
        <v>37</v>
      </c>
      <c r="B20" s="119" t="s">
        <v>38</v>
      </c>
      <c r="C20" s="99"/>
      <c r="D20" s="100"/>
      <c r="E20" s="17" t="s">
        <v>22</v>
      </c>
      <c r="F20" s="60">
        <v>0.06</v>
      </c>
      <c r="H20" s="57">
        <v>3159.47</v>
      </c>
      <c r="I20" s="64"/>
      <c r="J20" s="123">
        <v>3034.93</v>
      </c>
      <c r="K20" s="124"/>
      <c r="L20" s="64"/>
      <c r="M20" s="139">
        <v>3159.47</v>
      </c>
      <c r="N20" s="140"/>
      <c r="O20" s="101">
        <v>-124.54</v>
      </c>
      <c r="P20" s="142"/>
      <c r="Q20" s="143"/>
      <c r="R20" s="135">
        <v>124.54</v>
      </c>
      <c r="S20" s="134"/>
      <c r="T20" s="51" t="s">
        <v>62</v>
      </c>
    </row>
    <row r="21" spans="1:20" ht="14.25" customHeight="1">
      <c r="A21" s="16" t="s">
        <v>39</v>
      </c>
      <c r="B21" s="119" t="s">
        <v>40</v>
      </c>
      <c r="C21" s="99"/>
      <c r="D21" s="100"/>
      <c r="E21" s="17" t="s">
        <v>22</v>
      </c>
      <c r="F21" s="60">
        <v>3.5</v>
      </c>
      <c r="H21" s="57">
        <v>56821.72</v>
      </c>
      <c r="I21" s="64"/>
      <c r="J21" s="123">
        <v>51622.52</v>
      </c>
      <c r="K21" s="124"/>
      <c r="L21" s="64"/>
      <c r="M21" s="139">
        <v>56821.72</v>
      </c>
      <c r="N21" s="140"/>
      <c r="O21" s="101">
        <v>-5199.2</v>
      </c>
      <c r="P21" s="142"/>
      <c r="Q21" s="143"/>
      <c r="R21" s="139">
        <v>5199.2</v>
      </c>
      <c r="S21" s="140"/>
      <c r="T21" s="52" t="s">
        <v>63</v>
      </c>
    </row>
    <row r="22" spans="1:20" ht="14.25" customHeight="1">
      <c r="A22" s="36">
        <v>2</v>
      </c>
      <c r="B22" s="122" t="s">
        <v>40</v>
      </c>
      <c r="C22" s="120"/>
      <c r="D22" s="121"/>
      <c r="E22" s="35" t="s">
        <v>22</v>
      </c>
      <c r="F22" s="61">
        <v>1.5</v>
      </c>
      <c r="H22" s="61">
        <v>30352.5</v>
      </c>
      <c r="I22" s="64"/>
      <c r="J22" s="123">
        <v>36511.82</v>
      </c>
      <c r="K22" s="102"/>
      <c r="L22" s="64"/>
      <c r="M22" s="123">
        <v>30352.5</v>
      </c>
      <c r="N22" s="124"/>
      <c r="O22" s="123"/>
      <c r="P22" s="117"/>
      <c r="Q22" s="124"/>
      <c r="R22" s="125"/>
      <c r="S22" s="121"/>
      <c r="T22" s="52" t="s">
        <v>63</v>
      </c>
    </row>
    <row r="23" spans="1:20" ht="14.25" customHeight="1">
      <c r="A23" s="22">
        <v>3</v>
      </c>
      <c r="B23" s="122" t="s">
        <v>41</v>
      </c>
      <c r="C23" s="144"/>
      <c r="D23" s="145"/>
      <c r="E23" s="10" t="s">
        <v>22</v>
      </c>
      <c r="F23" s="62">
        <v>0.43</v>
      </c>
      <c r="H23" s="53">
        <v>12181.89</v>
      </c>
      <c r="I23" s="64"/>
      <c r="J23" s="123">
        <v>12027.78</v>
      </c>
      <c r="K23" s="124"/>
      <c r="L23" s="64"/>
      <c r="M23" s="101">
        <v>12181.89</v>
      </c>
      <c r="N23" s="102"/>
      <c r="O23" s="101">
        <v>-154.11</v>
      </c>
      <c r="P23" s="142"/>
      <c r="Q23" s="143"/>
      <c r="R23" s="136">
        <v>154.11</v>
      </c>
      <c r="S23" s="118"/>
      <c r="T23" s="52" t="s">
        <v>64</v>
      </c>
    </row>
    <row r="24" spans="1:20" ht="14.25" customHeight="1">
      <c r="A24" s="13">
        <v>4</v>
      </c>
      <c r="B24" s="122" t="s">
        <v>42</v>
      </c>
      <c r="C24" s="144"/>
      <c r="D24" s="145"/>
      <c r="E24" s="10" t="s">
        <v>22</v>
      </c>
      <c r="F24" s="62">
        <v>0.0062</v>
      </c>
      <c r="H24" s="53">
        <v>301.32</v>
      </c>
      <c r="I24" s="64"/>
      <c r="J24" s="123">
        <v>293.16</v>
      </c>
      <c r="K24" s="124"/>
      <c r="L24" s="64"/>
      <c r="M24" s="101">
        <v>301.32</v>
      </c>
      <c r="N24" s="102"/>
      <c r="O24" s="101">
        <v>-8.16</v>
      </c>
      <c r="P24" s="142"/>
      <c r="Q24" s="143"/>
      <c r="R24" s="136">
        <v>8.16</v>
      </c>
      <c r="S24" s="118"/>
      <c r="T24" s="47" t="s">
        <v>55</v>
      </c>
    </row>
    <row r="25" spans="1:20" ht="14.25" customHeight="1">
      <c r="A25" s="13">
        <v>5</v>
      </c>
      <c r="B25" s="122" t="s">
        <v>43</v>
      </c>
      <c r="C25" s="144"/>
      <c r="D25" s="145"/>
      <c r="E25" s="10" t="s">
        <v>22</v>
      </c>
      <c r="F25" s="60">
        <v>3.86</v>
      </c>
      <c r="H25" s="53">
        <v>186971.74</v>
      </c>
      <c r="I25" s="64"/>
      <c r="J25" s="123">
        <v>183398.16</v>
      </c>
      <c r="K25" s="124"/>
      <c r="L25" s="64"/>
      <c r="M25" s="101">
        <v>186971.74</v>
      </c>
      <c r="N25" s="102"/>
      <c r="O25" s="101">
        <v>-3573.58</v>
      </c>
      <c r="P25" s="142"/>
      <c r="Q25" s="143"/>
      <c r="R25" s="136">
        <v>3573.58</v>
      </c>
      <c r="S25" s="118"/>
      <c r="T25" s="51" t="s">
        <v>65</v>
      </c>
    </row>
    <row r="26" spans="1:20" ht="14.25" customHeight="1">
      <c r="A26" s="27" t="s">
        <v>13</v>
      </c>
      <c r="B26" s="126" t="s">
        <v>13</v>
      </c>
      <c r="C26" s="127"/>
      <c r="D26" s="128"/>
      <c r="E26" s="28" t="s">
        <v>13</v>
      </c>
      <c r="F26" s="57" t="s">
        <v>13</v>
      </c>
      <c r="H26" s="72" t="s">
        <v>13</v>
      </c>
      <c r="I26" s="64"/>
      <c r="J26" s="129" t="s">
        <v>13</v>
      </c>
      <c r="K26" s="130"/>
      <c r="L26" s="64"/>
      <c r="M26" s="123" t="s">
        <v>13</v>
      </c>
      <c r="N26" s="102"/>
      <c r="O26" s="129" t="s">
        <v>13</v>
      </c>
      <c r="P26" s="131"/>
      <c r="Q26" s="130"/>
      <c r="R26" s="114" t="s">
        <v>13</v>
      </c>
      <c r="S26" s="115"/>
      <c r="T26" s="18" t="s">
        <v>13</v>
      </c>
    </row>
    <row r="27" spans="1:20" ht="15" customHeight="1">
      <c r="A27" s="13">
        <v>6</v>
      </c>
      <c r="B27" s="122" t="s">
        <v>44</v>
      </c>
      <c r="C27" s="144"/>
      <c r="D27" s="145"/>
      <c r="E27" s="10" t="s">
        <v>22</v>
      </c>
      <c r="F27" s="63">
        <v>3</v>
      </c>
      <c r="H27" s="53" t="s">
        <v>13</v>
      </c>
      <c r="I27" s="64"/>
      <c r="J27" s="123">
        <f>J29+J28-J31</f>
        <v>865442.99</v>
      </c>
      <c r="K27" s="124"/>
      <c r="L27" s="64"/>
      <c r="M27" s="101">
        <v>56868.13</v>
      </c>
      <c r="N27" s="102"/>
      <c r="O27" s="101">
        <f>J27-M27</f>
        <v>808574.86</v>
      </c>
      <c r="P27" s="142"/>
      <c r="Q27" s="143"/>
      <c r="R27" s="114" t="s">
        <v>13</v>
      </c>
      <c r="S27" s="118"/>
      <c r="T27" s="21" t="s">
        <v>13</v>
      </c>
    </row>
    <row r="28" spans="1:20" ht="15" customHeight="1">
      <c r="A28" s="9" t="s">
        <v>13</v>
      </c>
      <c r="B28" s="119" t="s">
        <v>45</v>
      </c>
      <c r="C28" s="99"/>
      <c r="D28" s="100"/>
      <c r="E28" s="10" t="s">
        <v>22</v>
      </c>
      <c r="F28" s="23" t="s">
        <v>13</v>
      </c>
      <c r="H28" s="53">
        <v>145692</v>
      </c>
      <c r="I28" s="64"/>
      <c r="J28" s="123">
        <v>144178.53</v>
      </c>
      <c r="K28" s="124"/>
      <c r="L28" s="64"/>
      <c r="M28" s="101" t="s">
        <v>13</v>
      </c>
      <c r="N28" s="102"/>
      <c r="O28" s="101" t="s">
        <v>13</v>
      </c>
      <c r="P28" s="142"/>
      <c r="Q28" s="143"/>
      <c r="R28" s="114" t="s">
        <v>13</v>
      </c>
      <c r="S28" s="118"/>
      <c r="T28" s="23" t="s">
        <v>13</v>
      </c>
    </row>
    <row r="29" spans="1:20" ht="15" customHeight="1">
      <c r="A29" s="9" t="s">
        <v>13</v>
      </c>
      <c r="B29" s="119" t="s">
        <v>46</v>
      </c>
      <c r="C29" s="99"/>
      <c r="D29" s="100"/>
      <c r="E29" s="10" t="s">
        <v>22</v>
      </c>
      <c r="F29" s="7" t="s">
        <v>13</v>
      </c>
      <c r="H29" s="53" t="s">
        <v>13</v>
      </c>
      <c r="I29" s="64"/>
      <c r="J29" s="101">
        <v>751661.83</v>
      </c>
      <c r="K29" s="102"/>
      <c r="L29" s="64"/>
      <c r="M29" s="101" t="s">
        <v>13</v>
      </c>
      <c r="N29" s="102"/>
      <c r="O29" s="101" t="s">
        <v>13</v>
      </c>
      <c r="P29" s="117"/>
      <c r="Q29" s="102"/>
      <c r="R29" s="114" t="s">
        <v>13</v>
      </c>
      <c r="S29" s="118"/>
      <c r="T29" s="7" t="s">
        <v>13</v>
      </c>
    </row>
    <row r="30" spans="1:20" ht="14.25" customHeight="1">
      <c r="A30" s="24" t="s">
        <v>13</v>
      </c>
      <c r="B30" s="146" t="s">
        <v>47</v>
      </c>
      <c r="C30" s="120"/>
      <c r="D30" s="118"/>
      <c r="E30" s="25" t="s">
        <v>22</v>
      </c>
      <c r="F30" s="26" t="s">
        <v>13</v>
      </c>
      <c r="H30" s="73" t="s">
        <v>13</v>
      </c>
      <c r="I30" s="64"/>
      <c r="J30" s="147" t="s">
        <v>13</v>
      </c>
      <c r="K30" s="102"/>
      <c r="L30" s="64"/>
      <c r="M30" s="147">
        <v>56868.13</v>
      </c>
      <c r="N30" s="102"/>
      <c r="O30" s="148" t="s">
        <v>13</v>
      </c>
      <c r="P30" s="117"/>
      <c r="Q30" s="124"/>
      <c r="R30" s="149" t="s">
        <v>13</v>
      </c>
      <c r="S30" s="150"/>
      <c r="T30" s="26" t="s">
        <v>13</v>
      </c>
    </row>
    <row r="31" spans="1:20" ht="15" customHeight="1">
      <c r="A31" s="9" t="s">
        <v>13</v>
      </c>
      <c r="B31" s="98" t="s">
        <v>79</v>
      </c>
      <c r="C31" s="99"/>
      <c r="D31" s="100"/>
      <c r="E31" s="10" t="s">
        <v>22</v>
      </c>
      <c r="F31" s="7" t="s">
        <v>13</v>
      </c>
      <c r="H31" s="53" t="s">
        <v>13</v>
      </c>
      <c r="I31" s="64"/>
      <c r="J31" s="101">
        <v>30397.37</v>
      </c>
      <c r="K31" s="102"/>
      <c r="L31" s="64"/>
      <c r="M31" s="101" t="s">
        <v>13</v>
      </c>
      <c r="N31" s="102"/>
      <c r="O31" s="101" t="s">
        <v>13</v>
      </c>
      <c r="P31" s="117"/>
      <c r="Q31" s="102"/>
      <c r="R31" s="114" t="s">
        <v>13</v>
      </c>
      <c r="S31" s="118"/>
      <c r="T31" s="7" t="s">
        <v>13</v>
      </c>
    </row>
    <row r="32" spans="1:20" ht="14.25" customHeight="1">
      <c r="A32" s="27" t="s">
        <v>13</v>
      </c>
      <c r="B32" s="126" t="s">
        <v>13</v>
      </c>
      <c r="C32" s="127"/>
      <c r="D32" s="128"/>
      <c r="E32" s="28" t="s">
        <v>13</v>
      </c>
      <c r="F32" s="18" t="s">
        <v>13</v>
      </c>
      <c r="H32" s="72" t="s">
        <v>13</v>
      </c>
      <c r="I32" s="64"/>
      <c r="J32" s="129" t="s">
        <v>13</v>
      </c>
      <c r="K32" s="130"/>
      <c r="L32" s="64"/>
      <c r="M32" s="123" t="s">
        <v>13</v>
      </c>
      <c r="N32" s="102"/>
      <c r="O32" s="129" t="s">
        <v>13</v>
      </c>
      <c r="P32" s="131"/>
      <c r="Q32" s="130"/>
      <c r="R32" s="114" t="s">
        <v>13</v>
      </c>
      <c r="S32" s="115"/>
      <c r="T32" s="18" t="s">
        <v>13</v>
      </c>
    </row>
    <row r="33" spans="8:17" ht="0" customHeight="1" hidden="1"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20" ht="15" customHeight="1">
      <c r="A34" s="29">
        <v>7</v>
      </c>
      <c r="B34" s="138" t="s">
        <v>48</v>
      </c>
      <c r="C34" s="133"/>
      <c r="D34" s="134"/>
      <c r="E34" s="31" t="s">
        <v>22</v>
      </c>
      <c r="F34" s="18" t="s">
        <v>13</v>
      </c>
      <c r="H34" s="72">
        <v>2540538.7</v>
      </c>
      <c r="I34" s="64"/>
      <c r="J34" s="139">
        <v>2482199.55</v>
      </c>
      <c r="K34" s="140"/>
      <c r="L34" s="64"/>
      <c r="M34" s="123">
        <v>2540538.7</v>
      </c>
      <c r="N34" s="102"/>
      <c r="O34" s="139">
        <v>-58339.15</v>
      </c>
      <c r="P34" s="141"/>
      <c r="Q34" s="140"/>
      <c r="R34" s="136">
        <v>58339.15</v>
      </c>
      <c r="S34" s="115"/>
      <c r="T34" s="18" t="s">
        <v>13</v>
      </c>
    </row>
    <row r="35" spans="1:20" ht="15" customHeight="1">
      <c r="A35" s="30" t="s">
        <v>13</v>
      </c>
      <c r="B35" s="132" t="s">
        <v>49</v>
      </c>
      <c r="C35" s="133"/>
      <c r="D35" s="134"/>
      <c r="E35" s="31" t="s">
        <v>22</v>
      </c>
      <c r="F35" s="18" t="s">
        <v>13</v>
      </c>
      <c r="H35" s="74">
        <v>48240.42</v>
      </c>
      <c r="I35" s="64"/>
      <c r="J35" s="139">
        <v>35389.57</v>
      </c>
      <c r="K35" s="140"/>
      <c r="L35" s="64"/>
      <c r="M35" s="123">
        <v>48240.42</v>
      </c>
      <c r="N35" s="102"/>
      <c r="O35" s="139">
        <v>-12850.85</v>
      </c>
      <c r="P35" s="141"/>
      <c r="Q35" s="140"/>
      <c r="R35" s="136">
        <v>12850.85</v>
      </c>
      <c r="S35" s="115"/>
      <c r="T35" s="51" t="s">
        <v>76</v>
      </c>
    </row>
    <row r="36" spans="1:20" ht="15" customHeight="1">
      <c r="A36" s="27" t="s">
        <v>13</v>
      </c>
      <c r="B36" s="132" t="s">
        <v>50</v>
      </c>
      <c r="C36" s="133"/>
      <c r="D36" s="134"/>
      <c r="E36" s="28" t="s">
        <v>22</v>
      </c>
      <c r="F36" s="18" t="s">
        <v>13</v>
      </c>
      <c r="H36" s="43">
        <v>163274.35</v>
      </c>
      <c r="J36" s="135">
        <v>160955.38</v>
      </c>
      <c r="K36" s="134"/>
      <c r="M36" s="125">
        <v>163274.35</v>
      </c>
      <c r="N36" s="118"/>
      <c r="O36" s="135">
        <v>-2318.97</v>
      </c>
      <c r="P36" s="133"/>
      <c r="Q36" s="134"/>
      <c r="R36" s="136">
        <v>2318.97</v>
      </c>
      <c r="S36" s="115"/>
      <c r="T36" s="49" t="s">
        <v>77</v>
      </c>
    </row>
    <row r="37" spans="1:20" ht="23.25" customHeight="1">
      <c r="A37" s="27" t="s">
        <v>13</v>
      </c>
      <c r="B37" s="126" t="s">
        <v>51</v>
      </c>
      <c r="C37" s="127"/>
      <c r="D37" s="128"/>
      <c r="E37" s="28" t="s">
        <v>22</v>
      </c>
      <c r="F37" s="18" t="s">
        <v>13</v>
      </c>
      <c r="H37" s="43">
        <v>626606.79</v>
      </c>
      <c r="J37" s="137">
        <v>617299.47</v>
      </c>
      <c r="K37" s="128"/>
      <c r="M37" s="125">
        <v>626606.79</v>
      </c>
      <c r="N37" s="118"/>
      <c r="O37" s="137">
        <v>-9307.32</v>
      </c>
      <c r="P37" s="127"/>
      <c r="Q37" s="128"/>
      <c r="R37" s="136">
        <v>9307.32</v>
      </c>
      <c r="S37" s="121"/>
      <c r="T37" s="49" t="s">
        <v>78</v>
      </c>
    </row>
    <row r="38" spans="1:20" ht="15" customHeight="1">
      <c r="A38" s="34" t="s">
        <v>13</v>
      </c>
      <c r="B38" s="119" t="s">
        <v>52</v>
      </c>
      <c r="C38" s="120"/>
      <c r="D38" s="121"/>
      <c r="E38" s="35" t="s">
        <v>22</v>
      </c>
      <c r="F38" s="33" t="s">
        <v>13</v>
      </c>
      <c r="H38" s="43">
        <v>174066.89</v>
      </c>
      <c r="J38" s="125">
        <v>171313.49</v>
      </c>
      <c r="K38" s="118"/>
      <c r="M38" s="125">
        <v>174066.89</v>
      </c>
      <c r="N38" s="121"/>
      <c r="O38" s="125">
        <v>-2753.4</v>
      </c>
      <c r="P38" s="120"/>
      <c r="Q38" s="121"/>
      <c r="R38" s="125">
        <v>2753.4</v>
      </c>
      <c r="S38" s="121"/>
      <c r="T38" s="49" t="s">
        <v>77</v>
      </c>
    </row>
    <row r="39" spans="1:20" ht="24" customHeight="1">
      <c r="A39" s="34" t="s">
        <v>13</v>
      </c>
      <c r="B39" s="119" t="s">
        <v>53</v>
      </c>
      <c r="C39" s="120"/>
      <c r="D39" s="121"/>
      <c r="E39" s="35" t="s">
        <v>22</v>
      </c>
      <c r="F39" s="32" t="s">
        <v>13</v>
      </c>
      <c r="H39" s="43">
        <v>1528350.25</v>
      </c>
      <c r="J39" s="125">
        <v>1497241.64</v>
      </c>
      <c r="K39" s="118"/>
      <c r="M39" s="125">
        <v>1528350.25</v>
      </c>
      <c r="N39" s="121"/>
      <c r="O39" s="125">
        <v>-31108.61</v>
      </c>
      <c r="P39" s="120"/>
      <c r="Q39" s="121"/>
      <c r="R39" s="125">
        <v>31108.61</v>
      </c>
      <c r="S39" s="121"/>
      <c r="T39" s="49" t="s">
        <v>78</v>
      </c>
    </row>
    <row r="41" spans="1:17" ht="15">
      <c r="A41" s="116" t="s">
        <v>85</v>
      </c>
      <c r="B41" s="116"/>
      <c r="C41" s="116"/>
      <c r="D41" s="116"/>
      <c r="E41" s="116"/>
      <c r="F41" s="75">
        <f>SUM(F42:F45)</f>
        <v>56868.13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5">
      <c r="A42" s="105" t="s">
        <v>80</v>
      </c>
      <c r="B42" s="106"/>
      <c r="C42" s="106"/>
      <c r="D42" s="106"/>
      <c r="E42" s="107"/>
      <c r="F42" s="77">
        <v>15578.13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5">
      <c r="A43" s="105" t="s">
        <v>81</v>
      </c>
      <c r="B43" s="106"/>
      <c r="C43" s="106"/>
      <c r="D43" s="106"/>
      <c r="E43" s="107"/>
      <c r="F43" s="78">
        <v>28144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15">
      <c r="A44" s="108" t="s">
        <v>82</v>
      </c>
      <c r="B44" s="109"/>
      <c r="C44" s="109"/>
      <c r="D44" s="109"/>
      <c r="E44" s="110"/>
      <c r="F44" s="78">
        <v>8713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13.5" customHeight="1">
      <c r="A45" s="111" t="s">
        <v>83</v>
      </c>
      <c r="B45" s="112"/>
      <c r="C45" s="112"/>
      <c r="D45" s="112"/>
      <c r="E45" s="113"/>
      <c r="F45" s="79">
        <v>4433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ht="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15">
      <c r="A48" s="103" t="s">
        <v>84</v>
      </c>
      <c r="B48" s="104"/>
      <c r="C48" s="104"/>
      <c r="D48" s="104"/>
      <c r="E48" s="104"/>
      <c r="F48" s="80">
        <f>SUM(F49:F52)</f>
        <v>11376</v>
      </c>
      <c r="G48" s="81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15">
      <c r="A49" s="104" t="s">
        <v>66</v>
      </c>
      <c r="B49" s="104"/>
      <c r="C49" s="104"/>
      <c r="D49" s="104"/>
      <c r="E49" s="104"/>
      <c r="F49" s="82">
        <v>1692</v>
      </c>
      <c r="G49" s="81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15">
      <c r="A50" s="104" t="s">
        <v>67</v>
      </c>
      <c r="B50" s="104"/>
      <c r="C50" s="104"/>
      <c r="D50" s="104"/>
      <c r="E50" s="104"/>
      <c r="F50" s="83">
        <v>3744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15">
      <c r="A51" s="104" t="s">
        <v>68</v>
      </c>
      <c r="B51" s="104"/>
      <c r="C51" s="104"/>
      <c r="D51" s="104"/>
      <c r="E51" s="104"/>
      <c r="F51" s="83">
        <v>2700</v>
      </c>
      <c r="G51" s="76"/>
      <c r="H51" s="76"/>
      <c r="I51" s="76"/>
      <c r="J51" s="76"/>
      <c r="K51" s="76"/>
      <c r="L51" s="76"/>
      <c r="M51" s="76" t="s">
        <v>69</v>
      </c>
      <c r="N51" s="76"/>
      <c r="O51" s="76"/>
      <c r="P51" s="76"/>
      <c r="Q51" s="76"/>
    </row>
    <row r="52" spans="1:17" ht="15">
      <c r="A52" s="104" t="s">
        <v>70</v>
      </c>
      <c r="B52" s="104"/>
      <c r="C52" s="104"/>
      <c r="D52" s="104"/>
      <c r="E52" s="104"/>
      <c r="F52" s="83">
        <v>3240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17" ht="15">
      <c r="A53" s="81"/>
      <c r="B53" s="84"/>
      <c r="C53" s="84"/>
      <c r="D53" s="84"/>
      <c r="E53" s="84"/>
      <c r="F53" s="81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15">
      <c r="A54" s="85"/>
      <c r="B54" s="86"/>
      <c r="C54" s="86"/>
      <c r="D54" s="86"/>
      <c r="E54" s="8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ht="15">
      <c r="A55" s="87" t="s">
        <v>71</v>
      </c>
      <c r="B55" s="87"/>
      <c r="C55" s="88"/>
      <c r="D55" s="89"/>
      <c r="E55" s="76"/>
      <c r="F55" s="76"/>
      <c r="G55" s="90" t="s">
        <v>72</v>
      </c>
      <c r="H55" s="91"/>
      <c r="I55" s="91"/>
      <c r="J55" s="76"/>
      <c r="K55" s="76"/>
      <c r="L55" s="76"/>
      <c r="M55" s="76"/>
      <c r="N55" s="76"/>
      <c r="O55" s="76"/>
      <c r="P55" s="76"/>
      <c r="Q55" s="76"/>
    </row>
    <row r="56" spans="1:17" ht="15">
      <c r="A56" s="76"/>
      <c r="B56" s="90"/>
      <c r="C56" s="89"/>
      <c r="D56" s="92"/>
      <c r="E56" s="92"/>
      <c r="F56" s="92"/>
      <c r="G56" s="92"/>
      <c r="H56" s="91"/>
      <c r="I56" s="91"/>
      <c r="J56" s="76"/>
      <c r="K56" s="76"/>
      <c r="L56" s="76"/>
      <c r="M56" s="76"/>
      <c r="N56" s="76"/>
      <c r="O56" s="76"/>
      <c r="P56" s="76"/>
      <c r="Q56" s="76"/>
    </row>
    <row r="57" spans="1:17" ht="15">
      <c r="A57" s="76"/>
      <c r="B57" s="90"/>
      <c r="C57" s="92"/>
      <c r="D57" s="92"/>
      <c r="E57" s="92"/>
      <c r="F57" s="76"/>
      <c r="G57" s="93"/>
      <c r="H57" s="92"/>
      <c r="I57" s="91"/>
      <c r="J57" s="76"/>
      <c r="K57" s="76"/>
      <c r="L57" s="76"/>
      <c r="M57" s="76"/>
      <c r="N57" s="76"/>
      <c r="O57" s="76"/>
      <c r="P57" s="76"/>
      <c r="Q57" s="76"/>
    </row>
    <row r="58" spans="1:17" ht="15">
      <c r="A58" s="95" t="s">
        <v>73</v>
      </c>
      <c r="B58" s="95"/>
      <c r="C58" s="95"/>
      <c r="D58" s="95"/>
      <c r="E58" s="92"/>
      <c r="F58" s="92"/>
      <c r="G58" s="92"/>
      <c r="H58" s="91"/>
      <c r="I58" s="91"/>
      <c r="J58" s="76"/>
      <c r="K58" s="76"/>
      <c r="L58" s="76"/>
      <c r="M58" s="76"/>
      <c r="N58" s="76"/>
      <c r="O58" s="76"/>
      <c r="P58" s="76"/>
      <c r="Q58" s="76"/>
    </row>
    <row r="59" spans="1:17" ht="15">
      <c r="A59" s="96" t="s">
        <v>74</v>
      </c>
      <c r="B59" s="97"/>
      <c r="C59" s="93"/>
      <c r="D59" s="92"/>
      <c r="E59" s="92"/>
      <c r="F59" s="92"/>
      <c r="G59" s="92"/>
      <c r="H59" s="91"/>
      <c r="I59" s="91"/>
      <c r="J59" s="76"/>
      <c r="K59" s="76"/>
      <c r="L59" s="76"/>
      <c r="M59" s="76"/>
      <c r="N59" s="76"/>
      <c r="O59" s="76"/>
      <c r="P59" s="76"/>
      <c r="Q59" s="76"/>
    </row>
    <row r="60" spans="1:17" ht="15">
      <c r="A60" s="96" t="s">
        <v>75</v>
      </c>
      <c r="B60" s="97"/>
      <c r="C60" s="93"/>
      <c r="D60" s="92"/>
      <c r="E60" s="92"/>
      <c r="F60" s="92"/>
      <c r="G60" s="92"/>
      <c r="H60" s="91"/>
      <c r="I60" s="91"/>
      <c r="J60" s="76"/>
      <c r="K60" s="76"/>
      <c r="L60" s="76"/>
      <c r="M60" s="76"/>
      <c r="N60" s="76"/>
      <c r="O60" s="76"/>
      <c r="P60" s="76"/>
      <c r="Q60" s="76"/>
    </row>
  </sheetData>
  <sheetProtection/>
  <mergeCells count="174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4:D24"/>
    <mergeCell ref="J24:K24"/>
    <mergeCell ref="M24:N24"/>
    <mergeCell ref="O24:Q24"/>
    <mergeCell ref="R24:S24"/>
    <mergeCell ref="B20:D20"/>
    <mergeCell ref="J20:K20"/>
    <mergeCell ref="M20:N20"/>
    <mergeCell ref="O20:Q20"/>
    <mergeCell ref="R20:S20"/>
    <mergeCell ref="B27:D27"/>
    <mergeCell ref="J27:K27"/>
    <mergeCell ref="M27:N27"/>
    <mergeCell ref="O27:Q27"/>
    <mergeCell ref="R27:S27"/>
    <mergeCell ref="B23:D23"/>
    <mergeCell ref="J23:K23"/>
    <mergeCell ref="M23:N23"/>
    <mergeCell ref="O23:Q23"/>
    <mergeCell ref="R23:S23"/>
    <mergeCell ref="B29:D29"/>
    <mergeCell ref="J29:K29"/>
    <mergeCell ref="M29:N29"/>
    <mergeCell ref="O29:Q29"/>
    <mergeCell ref="R29:S29"/>
    <mergeCell ref="B25:D25"/>
    <mergeCell ref="J25:K25"/>
    <mergeCell ref="M25:N25"/>
    <mergeCell ref="O25:Q25"/>
    <mergeCell ref="R25:S25"/>
    <mergeCell ref="B30:D30"/>
    <mergeCell ref="J30:K30"/>
    <mergeCell ref="M30:N30"/>
    <mergeCell ref="O30:Q30"/>
    <mergeCell ref="R30:S30"/>
    <mergeCell ref="B28:D28"/>
    <mergeCell ref="J28:K28"/>
    <mergeCell ref="M28:N28"/>
    <mergeCell ref="O28:Q28"/>
    <mergeCell ref="R28:S28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J39:K39"/>
    <mergeCell ref="M39:N39"/>
    <mergeCell ref="O39:Q39"/>
    <mergeCell ref="R39:S39"/>
    <mergeCell ref="B22:D22"/>
    <mergeCell ref="J22:K22"/>
    <mergeCell ref="M22:N22"/>
    <mergeCell ref="O22:Q22"/>
    <mergeCell ref="R22:S22"/>
    <mergeCell ref="B37:D37"/>
    <mergeCell ref="B26:D26"/>
    <mergeCell ref="J26:K26"/>
    <mergeCell ref="M26:N26"/>
    <mergeCell ref="O26:Q26"/>
    <mergeCell ref="A42:E42"/>
    <mergeCell ref="A43:E43"/>
    <mergeCell ref="A44:E44"/>
    <mergeCell ref="A45:E45"/>
    <mergeCell ref="R26:S26"/>
    <mergeCell ref="A41:E41"/>
    <mergeCell ref="M31:N31"/>
    <mergeCell ref="O31:Q31"/>
    <mergeCell ref="R31:S31"/>
    <mergeCell ref="B39:D39"/>
    <mergeCell ref="A58:D58"/>
    <mergeCell ref="A59:B59"/>
    <mergeCell ref="A60:B60"/>
    <mergeCell ref="B31:D31"/>
    <mergeCell ref="J31:K31"/>
    <mergeCell ref="A48:E48"/>
    <mergeCell ref="A49:E49"/>
    <mergeCell ref="A50:E50"/>
    <mergeCell ref="A51:E51"/>
    <mergeCell ref="A52:E52"/>
  </mergeCells>
  <printOptions/>
  <pageMargins left="0.3611111111111111" right="0.3611111111111111" top="0.3611111111111111" bottom="0.3611111111111111" header="0.3" footer="0.3"/>
  <pageSetup orientation="landscape" paperSize="9" scale="92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2024-03-18T12:31:13Z</cp:lastPrinted>
  <dcterms:created xsi:type="dcterms:W3CDTF">2024-02-25T18:26:57Z</dcterms:created>
  <dcterms:modified xsi:type="dcterms:W3CDTF">2024-03-18T12:31:28Z</dcterms:modified>
  <cp:category/>
  <cp:version/>
  <cp:contentType/>
  <cp:contentStatus/>
</cp:coreProperties>
</file>