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<sst xmlns="http://schemas.openxmlformats.org/spreadsheetml/2006/main" count="95" uniqueCount="68">
  <si>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</si>
  <si>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</si>
  <si>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Грабцевское ш, д.79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</si>
  <si>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</si>
  <si>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</si>
  <si>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</si>
  <si>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</si>
  <si>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</si>
  <si>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</si>
  <si>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</si>
  <si>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</si>
  <si>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</si>
  <si>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</si>
  <si>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</si>
  <si>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</si>
  <si>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</si>
  <si>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</si>
  <si>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</si>
  <si>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</si>
  <si>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</si>
  <si>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</si>
  <si>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</si>
  <si>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</si>
  <si>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</si>
  <si>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</si>
  <si>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</si>
  <si>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>Уборка МОП</t>
  </si>
  <si>
    <t/>
  </si>
  <si>
    <t>Обслуживание ОДПУ (Электроэнергия)</t>
  </si>
  <si>
    <t>0,0039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</si>
  <si>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</si>
  <si>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</si>
  <si>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</si>
  <si>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</si>
  <si>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</si>
  <si>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</si>
  <si>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</si>
  <si>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кв.м.</t>
  </si>
  <si>
    <t xml:space="preserve">3069,10 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</si>
  <si>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</si>
  <si>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</si>
  <si>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</si>
  <si>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</si>
  <si>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</si>
  <si>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</si>
  <si>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</si>
  <si>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ООО "ЖЭУ №15"</t>
  </si>
  <si>
    <t>ПАО "КСК"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</si>
  <si>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</si>
  <si>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</si>
  <si>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</si>
  <si>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</si>
  <si>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</si>
  <si>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</si>
  <si>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</si>
  <si>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Ростелеком</t>
  </si>
  <si>
    <t>Накоплено денежных средств по нежилым помещениям за 2022г.</t>
  </si>
  <si>
    <t>ремонт стояка системы водоотведения в подъезде №1</t>
  </si>
  <si>
    <t>механиз.уборка снега</t>
  </si>
  <si>
    <t>очистка крыши от снега наледи с привлеч.промальп.</t>
  </si>
  <si>
    <t>раб.по монтажу дренажного насоса в под.пом.</t>
  </si>
  <si>
    <t>зам.зап.армат.на вводе сист.ЦО в подвале</t>
  </si>
  <si>
    <t>рем.сист.ХВС в подв.пом.</t>
  </si>
  <si>
    <t>рем.кровли и примык.отд.мест,зам.покр.будки вых.на кровлю</t>
  </si>
  <si>
    <t>рем.кровли и кровли балконов</t>
  </si>
  <si>
    <t>Задолженность населения</t>
  </si>
  <si>
    <t>'дог-р с ООО "ЖЭУ №15"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</si>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</sst>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6" xfId="50" applyBorder="1" applyAlignment="1">
      <alignment horizontal="lef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7" xfId="34" applyNumberFormat="1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9" xfId="49" applyBorder="1" applyAlignment="1">
      <alignment horizontal="left" vertical="top" wrapText="1"/>
      <protection/>
    </xf>
    <xf numFmtId="0" fontId="29" fillId="0" borderId="30" xfId="51" applyBorder="1" applyAlignment="1">
      <alignment horizontal="left" vertical="top" wrapText="1"/>
      <protection/>
    </xf>
    <xf numFmtId="0" fontId="29" fillId="0" borderId="31" xfId="34" applyBorder="1" applyAlignment="1">
      <alignment horizontal="right" vertical="top" wrapText="1"/>
      <protection/>
    </xf>
    <xf numFmtId="0" fontId="30" fillId="0" borderId="29" xfId="50" applyBorder="1" applyAlignment="1">
      <alignment horizontal="left" vertical="top" wrapText="1"/>
      <protection/>
    </xf>
    <xf numFmtId="2" fontId="29" fillId="0" borderId="31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3" xfId="49" applyBorder="1" applyAlignment="1">
      <alignment horizontal="left" vertical="top" wrapText="1"/>
      <protection/>
    </xf>
    <xf numFmtId="0" fontId="29" fillId="0" borderId="34" xfId="34" applyBorder="1" applyAlignment="1">
      <alignment horizontal="right" vertical="top" wrapText="1"/>
      <protection/>
    </xf>
    <xf numFmtId="2" fontId="29" fillId="0" borderId="33" xfId="34" applyNumberFormat="1" applyBorder="1" applyAlignment="1">
      <alignment horizontal="right" vertical="top" wrapText="1"/>
      <protection/>
    </xf>
    <xf numFmtId="2" fontId="29" fillId="0" borderId="35" xfId="34" applyNumberFormat="1" applyBorder="1" applyAlignment="1">
      <alignment vertical="top" wrapText="1"/>
      <protection/>
    </xf>
    <xf numFmtId="0" fontId="29" fillId="0" borderId="36" xfId="51" applyBorder="1" applyAlignment="1" quotePrefix="1">
      <alignment horizontal="left" vertical="top" wrapText="1"/>
      <protection/>
    </xf>
    <xf numFmtId="0" fontId="29" fillId="0" borderId="37" xfId="34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29" fillId="0" borderId="37" xfId="51" applyBorder="1" applyAlignment="1" quotePrefix="1">
      <alignment horizontal="left" vertical="top" wrapText="1"/>
      <protection/>
    </xf>
    <xf numFmtId="0" fontId="29" fillId="0" borderId="38" xfId="34" applyBorder="1" applyAlignment="1" quotePrefix="1">
      <alignment horizontal="righ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2" fontId="29" fillId="0" borderId="37" xfId="34" applyNumberFormat="1" applyBorder="1" applyAlignment="1" quotePrefix="1">
      <alignment horizontal="right" vertical="top" wrapText="1"/>
      <protection/>
    </xf>
    <xf numFmtId="0" fontId="29" fillId="0" borderId="37" xfId="34" applyBorder="1" applyAlignment="1">
      <alignment horizontal="left" vertical="top" wrapText="1"/>
      <protection/>
    </xf>
    <xf numFmtId="0" fontId="29" fillId="0" borderId="37" xfId="34" applyBorder="1" applyAlignment="1" quotePrefix="1">
      <alignment horizontal="left" vertical="top" wrapText="1"/>
      <protection/>
    </xf>
    <xf numFmtId="0" fontId="3" fillId="0" borderId="39" xfId="38" applyFont="1" applyBorder="1" applyAlignment="1">
      <alignment vertical="top" wrapText="1"/>
      <protection/>
    </xf>
    <xf numFmtId="0" fontId="3" fillId="0" borderId="37" xfId="34" applyFont="1" applyBorder="1" applyAlignment="1">
      <alignment horizontal="left" vertical="center" wrapText="1"/>
      <protection/>
    </xf>
    <xf numFmtId="0" fontId="3" fillId="0" borderId="37" xfId="34" applyFont="1" applyBorder="1" applyAlignment="1">
      <alignment horizontal="left" vertical="top" wrapText="1"/>
      <protection/>
    </xf>
    <xf numFmtId="0" fontId="29" fillId="0" borderId="40" xfId="34" applyBorder="1" applyAlignment="1">
      <alignment horizontal="left" vertical="top" wrapText="1"/>
      <protection/>
    </xf>
    <xf numFmtId="0" fontId="3" fillId="0" borderId="39" xfId="34" applyFont="1" applyBorder="1" applyAlignment="1">
      <alignment vertical="top" wrapText="1"/>
      <protection/>
    </xf>
    <xf numFmtId="2" fontId="5" fillId="33" borderId="37" xfId="75" applyNumberFormat="1" applyFont="1" applyFill="1" applyBorder="1" applyAlignment="1">
      <alignment horizontal="right" vertical="center" wrapText="1"/>
      <protection/>
    </xf>
    <xf numFmtId="0" fontId="29" fillId="0" borderId="0" xfId="34" applyBorder="1" applyAlignment="1" quotePrefix="1">
      <alignment horizontal="right" vertical="top" wrapText="1"/>
      <protection/>
    </xf>
    <xf numFmtId="0" fontId="0" fillId="0" borderId="0" xfId="0" applyBorder="1" applyAlignment="1">
      <alignment vertical="top" wrapText="1"/>
    </xf>
    <xf numFmtId="0" fontId="3" fillId="0" borderId="0" xfId="34" applyFont="1" applyBorder="1" applyAlignment="1">
      <alignment horizontal="left" vertical="center" wrapText="1"/>
      <protection/>
    </xf>
    <xf numFmtId="172" fontId="0" fillId="0" borderId="37" xfId="0" applyNumberFormat="1" applyFont="1" applyFill="1" applyBorder="1" applyAlignment="1">
      <alignment horizontal="right" vertical="center" wrapText="1"/>
    </xf>
    <xf numFmtId="0" fontId="29" fillId="0" borderId="0" xfId="49" applyBorder="1" applyAlignment="1" quotePrefix="1">
      <alignment horizontal="left" vertical="top" wrapText="1"/>
      <protection/>
    </xf>
    <xf numFmtId="0" fontId="29" fillId="0" borderId="0" xfId="33" applyBorder="1" applyAlignment="1" quotePrefix="1">
      <alignment horizontal="left" vertical="top" wrapText="1"/>
      <protection/>
    </xf>
    <xf numFmtId="0" fontId="29" fillId="0" borderId="0" xfId="51" applyBorder="1" applyAlignment="1" quotePrefix="1">
      <alignment horizontal="left" vertical="top"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Alignment="1">
      <alignment wrapText="1"/>
      <protection/>
    </xf>
    <xf numFmtId="0" fontId="5" fillId="0" borderId="0" xfId="75" applyFont="1" applyBorder="1">
      <alignment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2" fontId="4" fillId="0" borderId="0" xfId="75" applyNumberFormat="1" applyBorder="1">
      <alignment/>
      <protection/>
    </xf>
    <xf numFmtId="2" fontId="5" fillId="0" borderId="37" xfId="75" applyNumberFormat="1" applyFont="1" applyBorder="1" applyAlignment="1">
      <alignment vertical="center" wrapText="1"/>
      <protection/>
    </xf>
    <xf numFmtId="2" fontId="5" fillId="0" borderId="37" xfId="75" applyNumberFormat="1" applyFont="1" applyBorder="1" applyAlignment="1">
      <alignment horizontal="right" vertical="center" wrapText="1"/>
      <protection/>
    </xf>
    <xf numFmtId="2" fontId="4" fillId="0" borderId="37" xfId="75" applyNumberFormat="1" applyFont="1" applyBorder="1" applyAlignment="1">
      <alignment vertical="center" wrapText="1"/>
      <protection/>
    </xf>
    <xf numFmtId="2" fontId="4" fillId="0" borderId="37" xfId="75" applyNumberFormat="1" applyBorder="1" applyAlignment="1">
      <alignment wrapText="1"/>
      <protection/>
    </xf>
    <xf numFmtId="0" fontId="0" fillId="0" borderId="28" xfId="0" applyBorder="1" applyAlignment="1">
      <alignment vertical="top" wrapText="1"/>
    </xf>
    <xf numFmtId="0" fontId="29" fillId="0" borderId="28" xfId="34" applyBorder="1" applyAlignment="1">
      <alignment horizontal="righ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2" fontId="6" fillId="0" borderId="0" xfId="0" applyNumberFormat="1" applyFont="1" applyFill="1" applyBorder="1" applyAlignment="1" applyProtection="1">
      <alignment horizontal="left" wrapText="1"/>
      <protection/>
    </xf>
    <xf numFmtId="172" fontId="0" fillId="0" borderId="0" xfId="0" applyNumberFormat="1" applyFont="1" applyFill="1" applyBorder="1" applyAlignment="1">
      <alignment horizontal="right" vertical="center" wrapText="1"/>
    </xf>
    <xf numFmtId="2" fontId="0" fillId="0" borderId="37" xfId="0" applyNumberFormat="1" applyFont="1" applyFill="1" applyBorder="1" applyAlignment="1">
      <alignment horizontal="right" vertical="center" wrapText="1"/>
    </xf>
    <xf numFmtId="2" fontId="0" fillId="33" borderId="37" xfId="0" applyNumberFormat="1" applyFont="1" applyFill="1" applyBorder="1" applyAlignment="1">
      <alignment horizontal="right" vertical="center" wrapText="1"/>
    </xf>
    <xf numFmtId="0" fontId="29" fillId="0" borderId="41" xfId="42" applyBorder="1" applyAlignment="1">
      <alignment horizontal="right" vertical="top" wrapText="1"/>
      <protection/>
    </xf>
    <xf numFmtId="2" fontId="29" fillId="0" borderId="30" xfId="42" applyNumberFormat="1" applyBorder="1" applyAlignment="1">
      <alignment horizontal="right" vertical="top" wrapText="1"/>
      <protection/>
    </xf>
    <xf numFmtId="0" fontId="29" fillId="0" borderId="42" xfId="44" applyBorder="1" applyAlignment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9" fillId="0" borderId="42" xfId="48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29" fillId="0" borderId="29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2" fontId="29" fillId="0" borderId="29" xfId="34" applyNumberFormat="1" applyBorder="1" applyAlignment="1">
      <alignment horizontal="right" vertical="top" wrapText="1"/>
      <protection/>
    </xf>
    <xf numFmtId="0" fontId="30" fillId="0" borderId="42" xfId="45" applyBorder="1" applyAlignment="1" quotePrefix="1">
      <alignment horizontal="left" vertical="top" wrapText="1"/>
      <protection/>
    </xf>
    <xf numFmtId="0" fontId="29" fillId="0" borderId="30" xfId="33" applyBorder="1" applyAlignment="1">
      <alignment horizontal="left" vertical="top" wrapText="1"/>
      <protection/>
    </xf>
    <xf numFmtId="0" fontId="29" fillId="0" borderId="28" xfId="33" applyBorder="1" applyAlignment="1">
      <alignment horizontal="lef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29" fillId="0" borderId="30" xfId="34" applyBorder="1" applyAlignment="1">
      <alignment horizontal="right" vertical="top" wrapText="1"/>
      <protection/>
    </xf>
    <xf numFmtId="0" fontId="29" fillId="0" borderId="42" xfId="44" applyBorder="1" applyAlignment="1" quotePrefix="1">
      <alignment horizontal="left" vertical="top" wrapText="1"/>
      <protection/>
    </xf>
    <xf numFmtId="0" fontId="29" fillId="0" borderId="29" xfId="42" applyBorder="1" applyAlignment="1">
      <alignment horizontal="righ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0" fontId="30" fillId="0" borderId="30" xfId="45" applyBorder="1" applyAlignment="1">
      <alignment horizontal="left" vertical="top" wrapText="1"/>
      <protection/>
    </xf>
    <xf numFmtId="0" fontId="30" fillId="0" borderId="28" xfId="45" applyBorder="1" applyAlignment="1">
      <alignment horizontal="left" vertical="top" wrapText="1"/>
      <protection/>
    </xf>
    <xf numFmtId="2" fontId="29" fillId="0" borderId="45" xfId="34" applyNumberFormat="1" applyBorder="1" applyAlignment="1">
      <alignment horizontal="right" vertical="top" wrapText="1"/>
      <protection/>
    </xf>
    <xf numFmtId="0" fontId="0" fillId="0" borderId="46" xfId="0" applyBorder="1" applyAlignment="1">
      <alignment vertical="top" wrapText="1"/>
    </xf>
    <xf numFmtId="0" fontId="29" fillId="0" borderId="45" xfId="34" applyBorder="1" applyAlignment="1">
      <alignment horizontal="righ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2" fontId="29" fillId="0" borderId="47" xfId="34" applyNumberFormat="1" applyBorder="1" applyAlignment="1">
      <alignment horizontal="right" vertical="top" wrapText="1"/>
      <protection/>
    </xf>
    <xf numFmtId="0" fontId="0" fillId="0" borderId="48" xfId="0" applyBorder="1" applyAlignment="1">
      <alignment vertical="top" wrapText="1"/>
    </xf>
    <xf numFmtId="0" fontId="29" fillId="0" borderId="49" xfId="33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9" fillId="0" borderId="51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49" xfId="34" applyNumberFormat="1" applyBorder="1" applyAlignment="1">
      <alignment horizontal="right" vertical="top" wrapText="1"/>
      <protection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4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29" fillId="0" borderId="47" xfId="37" applyBorder="1" applyAlignment="1" quotePrefix="1">
      <alignment horizontal="left" vertical="top" wrapText="1"/>
      <protection/>
    </xf>
    <xf numFmtId="0" fontId="0" fillId="0" borderId="52" xfId="0" applyBorder="1" applyAlignment="1">
      <alignment vertical="top" wrapText="1"/>
    </xf>
    <xf numFmtId="2" fontId="29" fillId="0" borderId="53" xfId="39" applyNumberFormat="1" applyBorder="1" applyAlignment="1">
      <alignment horizontal="right" vertical="top" wrapText="1"/>
      <protection/>
    </xf>
    <xf numFmtId="2" fontId="29" fillId="0" borderId="47" xfId="41" applyNumberFormat="1" applyBorder="1" applyAlignment="1">
      <alignment horizontal="right" vertical="top" wrapText="1"/>
      <protection/>
    </xf>
    <xf numFmtId="0" fontId="0" fillId="0" borderId="54" xfId="0" applyBorder="1" applyAlignment="1">
      <alignment vertical="top" wrapText="1"/>
    </xf>
    <xf numFmtId="2" fontId="29" fillId="0" borderId="53" xfId="40" applyNumberFormat="1" applyBorder="1" applyAlignment="1">
      <alignment horizontal="right" vertical="top" wrapText="1"/>
      <protection/>
    </xf>
    <xf numFmtId="0" fontId="29" fillId="0" borderId="45" xfId="33" applyBorder="1" applyAlignment="1" quotePrefix="1">
      <alignment horizontal="left" vertical="top" wrapText="1"/>
      <protection/>
    </xf>
    <xf numFmtId="0" fontId="29" fillId="0" borderId="55" xfId="33" applyBorder="1" applyAlignment="1">
      <alignment horizontal="left" vertical="top" wrapText="1"/>
      <protection/>
    </xf>
    <xf numFmtId="0" fontId="29" fillId="0" borderId="46" xfId="33" applyBorder="1" applyAlignment="1">
      <alignment horizontal="left" vertical="top" wrapText="1"/>
      <protection/>
    </xf>
    <xf numFmtId="2" fontId="29" fillId="0" borderId="56" xfId="34" applyNumberFormat="1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2" fontId="29" fillId="0" borderId="57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9" fillId="0" borderId="32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2" xfId="39" applyNumberFormat="1" applyBorder="1" applyAlignment="1">
      <alignment horizontal="right" vertical="top" wrapText="1"/>
      <protection/>
    </xf>
    <xf numFmtId="2" fontId="29" fillId="0" borderId="35" xfId="41" applyNumberFormat="1" applyBorder="1" applyAlignment="1">
      <alignment horizontal="right" vertical="top" wrapText="1"/>
      <protection/>
    </xf>
    <xf numFmtId="0" fontId="0" fillId="0" borderId="27" xfId="0" applyBorder="1" applyAlignment="1">
      <alignment wrapText="1"/>
    </xf>
    <xf numFmtId="2" fontId="29" fillId="0" borderId="32" xfId="40" applyNumberFormat="1" applyBorder="1" applyAlignment="1">
      <alignment horizontal="right" vertical="top" wrapText="1"/>
      <protection/>
    </xf>
    <xf numFmtId="2" fontId="29" fillId="0" borderId="53" xfId="42" applyNumberFormat="1" applyBorder="1" applyAlignment="1">
      <alignment horizontal="right" vertical="top" wrapText="1"/>
      <protection/>
    </xf>
    <xf numFmtId="0" fontId="29" fillId="0" borderId="57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28" xfId="0" applyBorder="1" applyAlignment="1">
      <alignment wrapText="1"/>
    </xf>
    <xf numFmtId="0" fontId="29" fillId="0" borderId="11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0" fillId="0" borderId="30" xfId="0" applyBorder="1" applyAlignment="1">
      <alignment wrapText="1"/>
    </xf>
    <xf numFmtId="0" fontId="29" fillId="0" borderId="58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29" fillId="0" borderId="47" xfId="34" applyBorder="1" applyAlignment="1">
      <alignment horizontal="right" vertical="top" wrapText="1"/>
      <protection/>
    </xf>
    <xf numFmtId="0" fontId="29" fillId="0" borderId="52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29" fillId="0" borderId="47" xfId="33" applyBorder="1" applyAlignment="1" quotePrefix="1">
      <alignment horizontal="left" vertical="top" wrapText="1"/>
      <protection/>
    </xf>
    <xf numFmtId="0" fontId="29" fillId="0" borderId="52" xfId="33" applyBorder="1" applyAlignment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56" xfId="34" applyBorder="1" applyAlignment="1">
      <alignment horizontal="right" vertical="top" wrapText="1"/>
      <protection/>
    </xf>
    <xf numFmtId="0" fontId="0" fillId="0" borderId="40" xfId="0" applyBorder="1" applyAlignment="1">
      <alignment wrapText="1"/>
    </xf>
    <xf numFmtId="0" fontId="29" fillId="0" borderId="55" xfId="34" applyBorder="1" applyAlignment="1">
      <alignment horizontal="right" vertical="top" wrapText="1"/>
      <protection/>
    </xf>
    <xf numFmtId="0" fontId="29" fillId="0" borderId="46" xfId="34" applyBorder="1" applyAlignment="1">
      <alignment horizontal="right" vertical="top" wrapText="1"/>
      <protection/>
    </xf>
    <xf numFmtId="0" fontId="30" fillId="0" borderId="42" xfId="52" applyBorder="1" applyAlignment="1" quotePrefix="1">
      <alignment horizontal="center" vertical="center" wrapText="1"/>
      <protection/>
    </xf>
    <xf numFmtId="0" fontId="30" fillId="0" borderId="57" xfId="52" applyBorder="1" applyAlignment="1" quotePrefix="1">
      <alignment horizontal="center" vertical="center" wrapText="1"/>
      <protection/>
    </xf>
    <xf numFmtId="0" fontId="30" fillId="0" borderId="43" xfId="52" applyBorder="1" applyAlignment="1" quotePrefix="1">
      <alignment horizontal="center" vertical="center" wrapText="1"/>
      <protection/>
    </xf>
    <xf numFmtId="0" fontId="30" fillId="0" borderId="44" xfId="52" applyBorder="1" applyAlignment="1">
      <alignment horizontal="center" vertical="center" wrapText="1"/>
      <protection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32" fillId="0" borderId="0" xfId="55" applyAlignment="1" quotePrefix="1">
      <alignment horizontal="center" vertical="center" wrapText="1"/>
      <protection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5" fillId="0" borderId="56" xfId="75" applyFont="1" applyBorder="1" applyAlignment="1">
      <alignment horizontal="left" vertical="center" wrapText="1"/>
      <protection/>
    </xf>
    <xf numFmtId="0" fontId="5" fillId="0" borderId="55" xfId="75" applyFont="1" applyBorder="1" applyAlignment="1">
      <alignment horizontal="left" vertical="center" wrapText="1"/>
      <protection/>
    </xf>
    <xf numFmtId="0" fontId="5" fillId="0" borderId="40" xfId="75" applyFont="1" applyBorder="1" applyAlignment="1">
      <alignment horizontal="left" vertical="center" wrapText="1"/>
      <protection/>
    </xf>
    <xf numFmtId="2" fontId="6" fillId="0" borderId="56" xfId="0" applyNumberFormat="1" applyFont="1" applyFill="1" applyBorder="1" applyAlignment="1" applyProtection="1">
      <alignment horizontal="left" wrapText="1"/>
      <protection/>
    </xf>
    <xf numFmtId="2" fontId="6" fillId="0" borderId="55" xfId="0" applyNumberFormat="1" applyFont="1" applyFill="1" applyBorder="1" applyAlignment="1" applyProtection="1">
      <alignment horizontal="left" wrapText="1"/>
      <protection/>
    </xf>
    <xf numFmtId="2" fontId="6" fillId="0" borderId="40" xfId="0" applyNumberFormat="1" applyFont="1" applyFill="1" applyBorder="1" applyAlignment="1" applyProtection="1">
      <alignment horizontal="left" wrapText="1"/>
      <protection/>
    </xf>
    <xf numFmtId="0" fontId="5" fillId="0" borderId="37" xfId="75" applyFont="1" applyBorder="1" applyAlignment="1">
      <alignment wrapText="1"/>
      <protection/>
    </xf>
    <xf numFmtId="0" fontId="4" fillId="0" borderId="37" xfId="75" applyBorder="1" applyAlignment="1">
      <alignment wrapText="1"/>
      <protection/>
    </xf>
    <xf numFmtId="0" fontId="4" fillId="0" borderId="37" xfId="75" applyFont="1" applyBorder="1" applyAlignment="1">
      <alignment wrapText="1"/>
      <protection/>
    </xf>
    <xf numFmtId="0" fontId="7" fillId="0" borderId="0" xfId="75" applyFont="1" applyBorder="1" applyAlignment="1">
      <alignment horizontal="left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view="pageBreakPreview" zoomScaleSheetLayoutView="100" zoomScalePageLayoutView="0" workbookViewId="0" topLeftCell="A16">
      <selection activeCell="M41" sqref="M41"/>
    </sheetView>
  </sheetViews>
  <sheetFormatPr defaultColWidth="9.140625" defaultRowHeight="15"/>
  <cols>
    <col min="1" max="1" width="4.140625" style="1" customWidth="1"/>
    <col min="2" max="2" width="11.7109375" style="1" customWidth="1"/>
    <col min="3" max="3" width="2.28125" style="1" customWidth="1"/>
    <col min="4" max="4" width="22.28125" style="1" customWidth="1"/>
    <col min="5" max="5" width="5.421875" style="1" customWidth="1"/>
    <col min="6" max="6" width="11.71093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57421875" style="1" customWidth="1"/>
    <col min="11" max="11" width="0.13671875" style="1" customWidth="1"/>
    <col min="12" max="12" width="0.13671875" style="1" hidden="1" customWidth="1"/>
    <col min="13" max="13" width="10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8515625" style="1" customWidth="1"/>
    <col min="18" max="18" width="2.57421875" style="1" customWidth="1"/>
    <col min="19" max="19" width="11.421875" style="1" customWidth="1"/>
    <col min="20" max="20" width="22.00390625" style="1" customWidth="1"/>
    <col min="21" max="16384" width="9.140625" style="1" customWidth="1"/>
  </cols>
  <sheetData>
    <row r="1" spans="1:20" ht="24.75" customHeigh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0" ht="0" customHeight="1" hidden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7.25" customHeight="1">
      <c r="A3" s="178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ht="0.75" customHeight="1"/>
    <row r="5" spans="1:20" ht="17.25" customHeight="1">
      <c r="A5" s="179" t="s">
        <v>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ht="2.25" customHeight="1" hidden="1"/>
    <row r="7" spans="1:20" ht="25.5">
      <c r="A7" s="2" t="s">
        <v>3</v>
      </c>
      <c r="B7" s="172" t="s">
        <v>4</v>
      </c>
      <c r="C7" s="159"/>
      <c r="D7" s="156"/>
      <c r="E7" s="3" t="s">
        <v>5</v>
      </c>
      <c r="F7" s="2" t="s">
        <v>6</v>
      </c>
      <c r="H7" s="4" t="s">
        <v>7</v>
      </c>
      <c r="J7" s="2" t="s">
        <v>8</v>
      </c>
      <c r="L7" s="173" t="s">
        <v>9</v>
      </c>
      <c r="M7" s="155"/>
      <c r="O7" s="172" t="s">
        <v>10</v>
      </c>
      <c r="P7" s="159"/>
      <c r="Q7" s="156"/>
      <c r="R7" s="174" t="s">
        <v>11</v>
      </c>
      <c r="S7" s="175"/>
      <c r="T7" s="2" t="s">
        <v>12</v>
      </c>
    </row>
    <row r="8" spans="1:20" ht="15" customHeight="1">
      <c r="A8" s="5"/>
      <c r="B8" s="99" t="s">
        <v>13</v>
      </c>
      <c r="C8" s="159"/>
      <c r="D8" s="156"/>
      <c r="E8" s="49" t="s">
        <v>37</v>
      </c>
      <c r="F8" s="50" t="s">
        <v>27</v>
      </c>
      <c r="H8" s="51">
        <f>H9+H10</f>
        <v>3239.5</v>
      </c>
      <c r="J8" s="160"/>
      <c r="K8" s="161"/>
      <c r="M8" s="100"/>
      <c r="N8" s="156"/>
      <c r="O8" s="162"/>
      <c r="P8" s="163"/>
      <c r="Q8" s="164"/>
      <c r="R8" s="100"/>
      <c r="S8" s="156"/>
      <c r="T8" s="7"/>
    </row>
    <row r="9" spans="1:20" ht="15" customHeight="1">
      <c r="A9" s="8"/>
      <c r="B9" s="165" t="s">
        <v>14</v>
      </c>
      <c r="C9" s="166"/>
      <c r="D9" s="167"/>
      <c r="E9" s="52" t="s">
        <v>37</v>
      </c>
      <c r="F9" s="53" t="s">
        <v>27</v>
      </c>
      <c r="H9" s="50" t="s">
        <v>38</v>
      </c>
      <c r="J9" s="168"/>
      <c r="K9" s="169"/>
      <c r="M9" s="100"/>
      <c r="N9" s="156"/>
      <c r="O9" s="118"/>
      <c r="P9" s="170"/>
      <c r="Q9" s="171"/>
      <c r="R9" s="100"/>
      <c r="S9" s="156"/>
      <c r="T9" s="10"/>
    </row>
    <row r="10" spans="1:20" ht="15" customHeight="1">
      <c r="A10" s="8"/>
      <c r="B10" s="128" t="s">
        <v>15</v>
      </c>
      <c r="C10" s="129"/>
      <c r="D10" s="130"/>
      <c r="E10" s="52" t="s">
        <v>37</v>
      </c>
      <c r="F10" s="54" t="s">
        <v>27</v>
      </c>
      <c r="H10" s="55">
        <v>170.4</v>
      </c>
      <c r="J10" s="154"/>
      <c r="K10" s="155"/>
      <c r="M10" s="100"/>
      <c r="N10" s="156"/>
      <c r="O10" s="108"/>
      <c r="P10" s="157"/>
      <c r="Q10" s="158"/>
      <c r="R10" s="100"/>
      <c r="S10" s="156"/>
      <c r="T10" s="11"/>
    </row>
    <row r="11" spans="1:20" ht="26.25" customHeight="1">
      <c r="A11" s="12">
        <v>1</v>
      </c>
      <c r="B11" s="105" t="s">
        <v>16</v>
      </c>
      <c r="C11" s="159"/>
      <c r="D11" s="156"/>
      <c r="E11" s="56" t="s">
        <v>39</v>
      </c>
      <c r="F11" s="9">
        <v>9.88</v>
      </c>
      <c r="H11" s="9">
        <v>363872.52</v>
      </c>
      <c r="J11" s="103">
        <v>355303.34</v>
      </c>
      <c r="K11" s="156"/>
      <c r="M11" s="48">
        <v>363872.52</v>
      </c>
      <c r="N11" s="13"/>
      <c r="O11" s="103">
        <v>-8569.18</v>
      </c>
      <c r="P11" s="159"/>
      <c r="Q11" s="156"/>
      <c r="R11" s="103">
        <v>8569.18</v>
      </c>
      <c r="S11" s="156"/>
      <c r="T11" s="57" t="s">
        <v>66</v>
      </c>
    </row>
    <row r="12" spans="1:20" ht="29.25" customHeight="1">
      <c r="A12" s="14">
        <v>1.1</v>
      </c>
      <c r="B12" s="146" t="s">
        <v>17</v>
      </c>
      <c r="C12" s="147"/>
      <c r="D12" s="148"/>
      <c r="E12" s="56" t="s">
        <v>39</v>
      </c>
      <c r="F12" s="15">
        <v>1.09</v>
      </c>
      <c r="H12" s="16">
        <v>40143.84</v>
      </c>
      <c r="J12" s="149">
        <v>39198.45</v>
      </c>
      <c r="K12" s="148"/>
      <c r="M12" s="153">
        <v>40143.84</v>
      </c>
      <c r="N12" s="121"/>
      <c r="O12" s="150">
        <v>-945.39</v>
      </c>
      <c r="P12" s="147"/>
      <c r="Q12" s="151"/>
      <c r="R12" s="152">
        <v>945.39</v>
      </c>
      <c r="S12" s="151"/>
      <c r="T12" s="58" t="s">
        <v>40</v>
      </c>
    </row>
    <row r="13" spans="1:20" ht="15">
      <c r="A13" s="17">
        <v>1.2</v>
      </c>
      <c r="B13" s="122" t="s">
        <v>18</v>
      </c>
      <c r="C13" s="123"/>
      <c r="D13" s="124"/>
      <c r="E13" s="56" t="s">
        <v>39</v>
      </c>
      <c r="F13" s="18">
        <v>1.38</v>
      </c>
      <c r="H13" s="19">
        <v>50824.32</v>
      </c>
      <c r="J13" s="125">
        <v>49627.41</v>
      </c>
      <c r="K13" s="126"/>
      <c r="M13" s="127">
        <v>50824.32</v>
      </c>
      <c r="N13" s="124"/>
      <c r="O13" s="127">
        <v>-1196.91</v>
      </c>
      <c r="P13" s="123"/>
      <c r="Q13" s="124"/>
      <c r="R13" s="127">
        <v>1196.91</v>
      </c>
      <c r="S13" s="124"/>
      <c r="T13" s="58" t="s">
        <v>40</v>
      </c>
    </row>
    <row r="14" spans="1:20" ht="15" customHeight="1">
      <c r="A14" s="20">
        <v>1.3</v>
      </c>
      <c r="B14" s="138" t="s">
        <v>19</v>
      </c>
      <c r="C14" s="139"/>
      <c r="D14" s="140"/>
      <c r="E14" s="56" t="s">
        <v>39</v>
      </c>
      <c r="F14" s="22">
        <v>3.04</v>
      </c>
      <c r="H14" s="23">
        <v>111960.72</v>
      </c>
      <c r="J14" s="141">
        <v>109324.05</v>
      </c>
      <c r="K14" s="142"/>
      <c r="M14" s="116">
        <v>111960.72</v>
      </c>
      <c r="N14" s="117"/>
      <c r="O14" s="116">
        <v>-2636.67</v>
      </c>
      <c r="P14" s="143"/>
      <c r="Q14" s="117"/>
      <c r="R14" s="116">
        <v>2636.67</v>
      </c>
      <c r="S14" s="117"/>
      <c r="T14" s="58" t="s">
        <v>40</v>
      </c>
    </row>
    <row r="15" spans="1:20" ht="15" customHeight="1">
      <c r="A15" s="20">
        <v>1.4</v>
      </c>
      <c r="B15" s="128" t="s">
        <v>20</v>
      </c>
      <c r="C15" s="129"/>
      <c r="D15" s="130"/>
      <c r="E15" s="56" t="s">
        <v>39</v>
      </c>
      <c r="F15" s="22">
        <v>2.3</v>
      </c>
      <c r="H15" s="23">
        <v>84707.16</v>
      </c>
      <c r="J15" s="144">
        <v>82712.31</v>
      </c>
      <c r="K15" s="145"/>
      <c r="M15" s="119">
        <v>84707.16</v>
      </c>
      <c r="N15" s="109"/>
      <c r="O15" s="119">
        <v>-1994.85</v>
      </c>
      <c r="P15" s="131"/>
      <c r="Q15" s="109"/>
      <c r="R15" s="119">
        <v>1994.85</v>
      </c>
      <c r="S15" s="109"/>
      <c r="T15" s="59" t="s">
        <v>41</v>
      </c>
    </row>
    <row r="16" spans="1:20" ht="15" customHeight="1">
      <c r="A16" s="20">
        <v>1.5</v>
      </c>
      <c r="B16" s="128" t="s">
        <v>21</v>
      </c>
      <c r="C16" s="131"/>
      <c r="D16" s="109"/>
      <c r="E16" s="56" t="s">
        <v>39</v>
      </c>
      <c r="F16" s="23">
        <v>1.32</v>
      </c>
      <c r="H16" s="23">
        <v>48614.52</v>
      </c>
      <c r="J16" s="119">
        <v>47469.65</v>
      </c>
      <c r="K16" s="109"/>
      <c r="M16" s="119">
        <v>48614.52</v>
      </c>
      <c r="N16" s="109"/>
      <c r="O16" s="119">
        <v>-1144.87</v>
      </c>
      <c r="P16" s="131"/>
      <c r="Q16" s="109"/>
      <c r="R16" s="119">
        <v>1144.87</v>
      </c>
      <c r="S16" s="109"/>
      <c r="T16" s="59" t="s">
        <v>42</v>
      </c>
    </row>
    <row r="17" spans="1:20" ht="14.25" customHeight="1">
      <c r="A17" s="25">
        <v>1.6</v>
      </c>
      <c r="B17" s="132" t="s">
        <v>22</v>
      </c>
      <c r="C17" s="133"/>
      <c r="D17" s="121"/>
      <c r="E17" s="56" t="s">
        <v>39</v>
      </c>
      <c r="F17" s="26">
        <v>0.38</v>
      </c>
      <c r="H17" s="27">
        <v>13995.12</v>
      </c>
      <c r="J17" s="134">
        <v>13665.54</v>
      </c>
      <c r="K17" s="121"/>
      <c r="M17" s="134">
        <v>13995.12</v>
      </c>
      <c r="N17" s="121"/>
      <c r="O17" s="135">
        <v>-329.58</v>
      </c>
      <c r="P17" s="133"/>
      <c r="Q17" s="136"/>
      <c r="R17" s="137">
        <v>329.58</v>
      </c>
      <c r="S17" s="136"/>
      <c r="T17" s="59" t="s">
        <v>43</v>
      </c>
    </row>
    <row r="18" spans="1:20" ht="36" customHeight="1">
      <c r="A18" s="17">
        <v>1.7</v>
      </c>
      <c r="B18" s="122" t="s">
        <v>23</v>
      </c>
      <c r="C18" s="123"/>
      <c r="D18" s="124"/>
      <c r="E18" s="56" t="s">
        <v>39</v>
      </c>
      <c r="F18" s="18">
        <v>0.16</v>
      </c>
      <c r="H18" s="19">
        <v>5892.72</v>
      </c>
      <c r="J18" s="125">
        <v>5753.94</v>
      </c>
      <c r="K18" s="126"/>
      <c r="M18" s="127">
        <v>5892.72</v>
      </c>
      <c r="N18" s="124"/>
      <c r="O18" s="127">
        <v>-138.78</v>
      </c>
      <c r="P18" s="123"/>
      <c r="Q18" s="124"/>
      <c r="R18" s="127">
        <v>138.78</v>
      </c>
      <c r="S18" s="124"/>
      <c r="T18" s="62" t="s">
        <v>44</v>
      </c>
    </row>
    <row r="19" spans="1:20" ht="15" customHeight="1">
      <c r="A19" s="20">
        <v>1.8</v>
      </c>
      <c r="B19" s="128" t="s">
        <v>24</v>
      </c>
      <c r="C19" s="129"/>
      <c r="D19" s="130"/>
      <c r="E19" s="56" t="s">
        <v>39</v>
      </c>
      <c r="F19" s="28">
        <v>0.15</v>
      </c>
      <c r="H19" s="23">
        <v>5524.44</v>
      </c>
      <c r="J19" s="104">
        <v>5394.33</v>
      </c>
      <c r="K19" s="96"/>
      <c r="M19" s="116">
        <v>5524.44</v>
      </c>
      <c r="N19" s="117"/>
      <c r="O19" s="103">
        <v>-130.11</v>
      </c>
      <c r="P19" s="93"/>
      <c r="Q19" s="94"/>
      <c r="R19" s="116">
        <v>130.11</v>
      </c>
      <c r="S19" s="117"/>
      <c r="T19" s="59" t="s">
        <v>45</v>
      </c>
    </row>
    <row r="20" spans="1:20" ht="15" customHeight="1">
      <c r="A20" s="20">
        <v>1.9</v>
      </c>
      <c r="B20" s="99" t="s">
        <v>25</v>
      </c>
      <c r="C20" s="106"/>
      <c r="D20" s="107"/>
      <c r="E20" s="56" t="s">
        <v>39</v>
      </c>
      <c r="F20" s="30">
        <v>0.06</v>
      </c>
      <c r="H20" s="23">
        <v>2209.8</v>
      </c>
      <c r="J20" s="104">
        <v>2157.76</v>
      </c>
      <c r="K20" s="96"/>
      <c r="M20" s="119">
        <v>2209.8</v>
      </c>
      <c r="N20" s="109"/>
      <c r="O20" s="103">
        <v>-52.04</v>
      </c>
      <c r="P20" s="93"/>
      <c r="Q20" s="94"/>
      <c r="R20" s="119">
        <v>52.04</v>
      </c>
      <c r="S20" s="109"/>
      <c r="T20" s="60" t="s">
        <v>67</v>
      </c>
    </row>
    <row r="21" spans="1:20" ht="14.25" customHeight="1">
      <c r="A21" s="31">
        <v>2</v>
      </c>
      <c r="B21" s="105" t="s">
        <v>26</v>
      </c>
      <c r="C21" s="114"/>
      <c r="D21" s="115"/>
      <c r="E21" s="56" t="s">
        <v>39</v>
      </c>
      <c r="F21" s="30">
        <v>2.1</v>
      </c>
      <c r="H21" s="32">
        <v>77341.32</v>
      </c>
      <c r="J21" s="104">
        <v>75519.93</v>
      </c>
      <c r="K21" s="96"/>
      <c r="M21" s="120">
        <v>77341.32</v>
      </c>
      <c r="N21" s="121"/>
      <c r="O21" s="103">
        <v>-1821.39</v>
      </c>
      <c r="P21" s="93"/>
      <c r="Q21" s="94"/>
      <c r="R21" s="120">
        <v>1821.39</v>
      </c>
      <c r="S21" s="121"/>
      <c r="T21" s="60" t="s">
        <v>67</v>
      </c>
    </row>
    <row r="22" spans="1:20" ht="14.25" customHeight="1">
      <c r="A22" s="33">
        <v>3</v>
      </c>
      <c r="B22" s="105" t="s">
        <v>28</v>
      </c>
      <c r="C22" s="114"/>
      <c r="D22" s="115"/>
      <c r="E22" s="56" t="s">
        <v>39</v>
      </c>
      <c r="F22" s="34" t="s">
        <v>29</v>
      </c>
      <c r="H22" s="23">
        <v>143.52</v>
      </c>
      <c r="J22" s="104">
        <v>140.33</v>
      </c>
      <c r="K22" s="96"/>
      <c r="M22" s="116">
        <v>143.52</v>
      </c>
      <c r="N22" s="117"/>
      <c r="O22" s="103">
        <v>-3.19</v>
      </c>
      <c r="P22" s="93"/>
      <c r="Q22" s="94"/>
      <c r="R22" s="116">
        <v>3.19</v>
      </c>
      <c r="S22" s="117"/>
      <c r="T22" s="61" t="s">
        <v>46</v>
      </c>
    </row>
    <row r="23" spans="1:20" ht="14.25" customHeight="1">
      <c r="A23" s="33"/>
      <c r="B23" s="105"/>
      <c r="C23" s="114"/>
      <c r="D23" s="115"/>
      <c r="E23" s="21"/>
      <c r="F23" s="29"/>
      <c r="H23" s="24"/>
      <c r="J23" s="101"/>
      <c r="K23" s="96"/>
      <c r="M23" s="108"/>
      <c r="N23" s="109"/>
      <c r="O23" s="100"/>
      <c r="P23" s="110"/>
      <c r="Q23" s="102"/>
      <c r="R23" s="108"/>
      <c r="S23" s="109"/>
      <c r="T23" s="29"/>
    </row>
    <row r="24" ht="0" customHeight="1" hidden="1"/>
    <row r="25" spans="1:20" ht="15" customHeight="1">
      <c r="A25" s="33">
        <v>4</v>
      </c>
      <c r="B25" s="105" t="s">
        <v>30</v>
      </c>
      <c r="C25" s="114"/>
      <c r="D25" s="115"/>
      <c r="E25" s="56" t="s">
        <v>39</v>
      </c>
      <c r="F25" s="35">
        <v>8</v>
      </c>
      <c r="H25" s="24"/>
      <c r="J25" s="104">
        <f>J26+J27-J29</f>
        <v>244993.96000000002</v>
      </c>
      <c r="K25" s="96"/>
      <c r="M25" s="116">
        <f>M28</f>
        <v>372412.4</v>
      </c>
      <c r="N25" s="117"/>
      <c r="O25" s="103">
        <f>J25-M25</f>
        <v>-127418.44</v>
      </c>
      <c r="P25" s="93"/>
      <c r="Q25" s="94"/>
      <c r="R25" s="118">
        <v>127418.44</v>
      </c>
      <c r="S25" s="117"/>
      <c r="T25" s="29"/>
    </row>
    <row r="26" spans="1:20" ht="15" customHeight="1">
      <c r="A26" s="20"/>
      <c r="B26" s="99" t="s">
        <v>31</v>
      </c>
      <c r="C26" s="106"/>
      <c r="D26" s="107"/>
      <c r="E26" s="56" t="s">
        <v>39</v>
      </c>
      <c r="F26" s="36"/>
      <c r="H26" s="23">
        <v>294633.6</v>
      </c>
      <c r="J26" s="104">
        <v>287695.01</v>
      </c>
      <c r="K26" s="96"/>
      <c r="M26" s="118"/>
      <c r="N26" s="117"/>
      <c r="O26" s="100"/>
      <c r="P26" s="110"/>
      <c r="Q26" s="102"/>
      <c r="R26" s="118"/>
      <c r="S26" s="117"/>
      <c r="T26" s="36"/>
    </row>
    <row r="27" spans="1:20" ht="15" customHeight="1">
      <c r="A27" s="20"/>
      <c r="B27" s="99" t="s">
        <v>32</v>
      </c>
      <c r="C27" s="106"/>
      <c r="D27" s="107"/>
      <c r="E27" s="56" t="s">
        <v>39</v>
      </c>
      <c r="F27" s="37"/>
      <c r="H27" s="24"/>
      <c r="J27" s="103">
        <v>-32307.27</v>
      </c>
      <c r="K27" s="94"/>
      <c r="M27" s="108"/>
      <c r="N27" s="109"/>
      <c r="O27" s="100"/>
      <c r="P27" s="110"/>
      <c r="Q27" s="102"/>
      <c r="R27" s="108"/>
      <c r="S27" s="109"/>
      <c r="T27" s="37"/>
    </row>
    <row r="28" spans="1:20" ht="14.25" customHeight="1">
      <c r="A28" s="20"/>
      <c r="B28" s="111" t="s">
        <v>33</v>
      </c>
      <c r="C28" s="93"/>
      <c r="D28" s="94"/>
      <c r="E28" s="56" t="s">
        <v>39</v>
      </c>
      <c r="F28" s="84"/>
      <c r="H28" s="24"/>
      <c r="J28" s="112"/>
      <c r="K28" s="94"/>
      <c r="M28" s="113">
        <f>F36</f>
        <v>372412.4</v>
      </c>
      <c r="N28" s="94"/>
      <c r="O28" s="95"/>
      <c r="P28" s="93"/>
      <c r="Q28" s="96"/>
      <c r="R28" s="97"/>
      <c r="S28" s="98"/>
      <c r="T28" s="84"/>
    </row>
    <row r="29" spans="1:20" ht="14.25" customHeight="1">
      <c r="A29" s="20"/>
      <c r="B29" s="92" t="s">
        <v>65</v>
      </c>
      <c r="C29" s="93"/>
      <c r="D29" s="94"/>
      <c r="E29" s="56" t="s">
        <v>39</v>
      </c>
      <c r="F29" s="84"/>
      <c r="H29" s="24"/>
      <c r="J29" s="91">
        <v>10393.78</v>
      </c>
      <c r="K29" s="83"/>
      <c r="M29" s="85"/>
      <c r="N29" s="83"/>
      <c r="O29" s="95"/>
      <c r="P29" s="93"/>
      <c r="Q29" s="96"/>
      <c r="R29" s="97"/>
      <c r="S29" s="98"/>
      <c r="T29" s="90"/>
    </row>
    <row r="30" spans="1:20" ht="14.25" customHeight="1">
      <c r="A30" s="38"/>
      <c r="B30" s="99" t="s">
        <v>27</v>
      </c>
      <c r="C30" s="93"/>
      <c r="D30" s="94"/>
      <c r="E30" s="39"/>
      <c r="F30" s="6"/>
      <c r="H30" s="40"/>
      <c r="J30" s="100"/>
      <c r="K30" s="94"/>
      <c r="M30" s="101"/>
      <c r="N30" s="94"/>
      <c r="O30" s="100"/>
      <c r="P30" s="93"/>
      <c r="Q30" s="94"/>
      <c r="R30" s="100"/>
      <c r="S30" s="102"/>
      <c r="T30" s="6"/>
    </row>
    <row r="31" ht="0" customHeight="1" hidden="1"/>
    <row r="32" spans="1:20" ht="15" customHeight="1">
      <c r="A32" s="41">
        <v>5</v>
      </c>
      <c r="B32" s="105" t="s">
        <v>34</v>
      </c>
      <c r="C32" s="93"/>
      <c r="D32" s="94"/>
      <c r="E32" s="56" t="s">
        <v>39</v>
      </c>
      <c r="F32" s="6"/>
      <c r="H32" s="42">
        <v>65157.53</v>
      </c>
      <c r="J32" s="103">
        <v>54634.98</v>
      </c>
      <c r="K32" s="94"/>
      <c r="M32" s="104">
        <v>65157.53</v>
      </c>
      <c r="N32" s="94"/>
      <c r="O32" s="103">
        <v>-10522.55</v>
      </c>
      <c r="P32" s="93"/>
      <c r="Q32" s="94"/>
      <c r="R32" s="103">
        <v>10522.55</v>
      </c>
      <c r="S32" s="94"/>
      <c r="T32" s="6"/>
    </row>
    <row r="33" spans="1:20" ht="15" customHeight="1">
      <c r="A33" s="43"/>
      <c r="B33" s="99" t="s">
        <v>35</v>
      </c>
      <c r="C33" s="93"/>
      <c r="D33" s="94"/>
      <c r="E33" s="56" t="s">
        <v>39</v>
      </c>
      <c r="F33" s="6"/>
      <c r="H33" s="44">
        <v>62180.41</v>
      </c>
      <c r="J33" s="103">
        <v>51753.48</v>
      </c>
      <c r="K33" s="94"/>
      <c r="M33" s="104">
        <v>62180.41</v>
      </c>
      <c r="N33" s="94"/>
      <c r="O33" s="103">
        <v>-10426.93</v>
      </c>
      <c r="P33" s="93"/>
      <c r="Q33" s="94"/>
      <c r="R33" s="103">
        <v>10426.93</v>
      </c>
      <c r="S33" s="94"/>
      <c r="T33" s="60" t="s">
        <v>47</v>
      </c>
    </row>
    <row r="34" spans="1:20" ht="16.5" customHeight="1">
      <c r="A34" s="45"/>
      <c r="B34" s="99" t="s">
        <v>36</v>
      </c>
      <c r="C34" s="93"/>
      <c r="D34" s="96"/>
      <c r="E34" s="56" t="s">
        <v>39</v>
      </c>
      <c r="F34" s="46"/>
      <c r="H34" s="47">
        <v>2977.12</v>
      </c>
      <c r="J34" s="104">
        <v>2881.5</v>
      </c>
      <c r="K34" s="94"/>
      <c r="M34" s="104">
        <v>2977.12</v>
      </c>
      <c r="N34" s="96"/>
      <c r="O34" s="104">
        <v>-95.62</v>
      </c>
      <c r="P34" s="93"/>
      <c r="Q34" s="96"/>
      <c r="R34" s="104">
        <v>95.62</v>
      </c>
      <c r="S34" s="96"/>
      <c r="T34" s="59" t="s">
        <v>48</v>
      </c>
    </row>
    <row r="35" ht="15" customHeight="1"/>
    <row r="36" spans="1:20" ht="30.75" customHeight="1">
      <c r="A36" s="182" t="s">
        <v>54</v>
      </c>
      <c r="B36" s="183"/>
      <c r="C36" s="183"/>
      <c r="D36" s="183"/>
      <c r="E36" s="184"/>
      <c r="F36" s="63">
        <f>SUM(F37:F44)</f>
        <v>372412.4</v>
      </c>
      <c r="H36" s="64"/>
      <c r="J36" s="64"/>
      <c r="K36" s="65"/>
      <c r="M36" s="64"/>
      <c r="N36" s="65"/>
      <c r="O36" s="64"/>
      <c r="P36" s="65"/>
      <c r="Q36" s="65"/>
      <c r="R36" s="64"/>
      <c r="S36" s="65"/>
      <c r="T36" s="66"/>
    </row>
    <row r="37" spans="1:20" ht="30" customHeight="1">
      <c r="A37" s="185" t="s">
        <v>57</v>
      </c>
      <c r="B37" s="186"/>
      <c r="C37" s="186"/>
      <c r="D37" s="186"/>
      <c r="E37" s="187"/>
      <c r="F37" s="67">
        <v>1906</v>
      </c>
      <c r="H37" s="64"/>
      <c r="J37" s="64"/>
      <c r="K37" s="65"/>
      <c r="M37" s="64"/>
      <c r="N37" s="65"/>
      <c r="O37" s="64"/>
      <c r="P37" s="65"/>
      <c r="Q37" s="65"/>
      <c r="R37" s="64"/>
      <c r="S37" s="65"/>
      <c r="T37" s="66"/>
    </row>
    <row r="38" spans="1:20" ht="15" customHeight="1">
      <c r="A38" s="185" t="s">
        <v>58</v>
      </c>
      <c r="B38" s="186"/>
      <c r="C38" s="186"/>
      <c r="D38" s="186"/>
      <c r="E38" s="187"/>
      <c r="F38" s="88">
        <v>14985</v>
      </c>
      <c r="H38" s="64"/>
      <c r="J38" s="64"/>
      <c r="K38" s="65"/>
      <c r="M38" s="64"/>
      <c r="N38" s="65"/>
      <c r="O38" s="64"/>
      <c r="P38" s="65"/>
      <c r="Q38" s="65"/>
      <c r="R38" s="64"/>
      <c r="S38" s="65"/>
      <c r="T38" s="66"/>
    </row>
    <row r="39" spans="1:20" ht="27.75" customHeight="1">
      <c r="A39" s="185" t="s">
        <v>59</v>
      </c>
      <c r="B39" s="186"/>
      <c r="C39" s="186"/>
      <c r="D39" s="186"/>
      <c r="E39" s="187"/>
      <c r="F39" s="89">
        <v>6650</v>
      </c>
      <c r="H39" s="64"/>
      <c r="J39" s="64"/>
      <c r="K39" s="65"/>
      <c r="M39" s="64"/>
      <c r="N39" s="65"/>
      <c r="O39" s="64"/>
      <c r="P39" s="65"/>
      <c r="Q39" s="65"/>
      <c r="R39" s="64"/>
      <c r="S39" s="65"/>
      <c r="T39" s="66"/>
    </row>
    <row r="40" spans="1:20" ht="15" customHeight="1">
      <c r="A40" s="185" t="s">
        <v>60</v>
      </c>
      <c r="B40" s="186"/>
      <c r="C40" s="186"/>
      <c r="D40" s="186"/>
      <c r="E40" s="187"/>
      <c r="F40" s="88">
        <v>46587.9</v>
      </c>
      <c r="H40" s="64"/>
      <c r="J40" s="64"/>
      <c r="K40" s="65"/>
      <c r="M40" s="64"/>
      <c r="N40" s="65"/>
      <c r="O40" s="64"/>
      <c r="P40" s="65"/>
      <c r="Q40" s="65"/>
      <c r="R40" s="64"/>
      <c r="S40" s="65"/>
      <c r="T40" s="66"/>
    </row>
    <row r="41" spans="1:20" ht="14.25" customHeight="1">
      <c r="A41" s="185" t="s">
        <v>61</v>
      </c>
      <c r="B41" s="186"/>
      <c r="C41" s="186"/>
      <c r="D41" s="186"/>
      <c r="E41" s="187"/>
      <c r="F41" s="67">
        <v>88690</v>
      </c>
      <c r="H41" s="64"/>
      <c r="J41" s="64"/>
      <c r="K41" s="65"/>
      <c r="M41" s="64"/>
      <c r="N41" s="65"/>
      <c r="O41" s="64"/>
      <c r="P41" s="65"/>
      <c r="Q41" s="65"/>
      <c r="R41" s="64"/>
      <c r="S41" s="65"/>
      <c r="T41" s="66"/>
    </row>
    <row r="42" spans="1:20" ht="15" customHeight="1">
      <c r="A42" s="185" t="s">
        <v>62</v>
      </c>
      <c r="B42" s="186"/>
      <c r="C42" s="186"/>
      <c r="D42" s="186"/>
      <c r="E42" s="187"/>
      <c r="F42" s="67">
        <v>12992</v>
      </c>
      <c r="H42" s="64"/>
      <c r="J42" s="64"/>
      <c r="K42" s="65"/>
      <c r="M42" s="64"/>
      <c r="N42" s="65"/>
      <c r="O42" s="64"/>
      <c r="P42" s="65"/>
      <c r="Q42" s="65"/>
      <c r="R42" s="64"/>
      <c r="S42" s="65"/>
      <c r="T42" s="66"/>
    </row>
    <row r="43" spans="1:20" ht="26.25" customHeight="1">
      <c r="A43" s="185" t="s">
        <v>63</v>
      </c>
      <c r="B43" s="186"/>
      <c r="C43" s="186"/>
      <c r="D43" s="186"/>
      <c r="E43" s="187"/>
      <c r="F43" s="67">
        <v>99954</v>
      </c>
      <c r="H43" s="64"/>
      <c r="J43" s="64"/>
      <c r="K43" s="65"/>
      <c r="M43" s="64"/>
      <c r="N43" s="65"/>
      <c r="O43" s="64"/>
      <c r="P43" s="65"/>
      <c r="Q43" s="65"/>
      <c r="R43" s="64"/>
      <c r="S43" s="65"/>
      <c r="T43" s="66"/>
    </row>
    <row r="44" spans="1:20" ht="18" customHeight="1">
      <c r="A44" s="185" t="s">
        <v>64</v>
      </c>
      <c r="B44" s="186"/>
      <c r="C44" s="186"/>
      <c r="D44" s="186"/>
      <c r="E44" s="187"/>
      <c r="F44" s="67">
        <v>100647.5</v>
      </c>
      <c r="H44" s="64"/>
      <c r="J44" s="64"/>
      <c r="K44" s="65"/>
      <c r="M44" s="64"/>
      <c r="N44" s="65"/>
      <c r="O44" s="64"/>
      <c r="P44" s="65"/>
      <c r="Q44" s="65"/>
      <c r="R44" s="64"/>
      <c r="S44" s="65"/>
      <c r="T44" s="66"/>
    </row>
    <row r="45" spans="1:20" ht="15" customHeight="1">
      <c r="A45" s="86"/>
      <c r="B45" s="86"/>
      <c r="C45" s="86"/>
      <c r="D45" s="86"/>
      <c r="E45" s="86"/>
      <c r="F45" s="87"/>
      <c r="H45" s="64"/>
      <c r="J45" s="64"/>
      <c r="K45" s="65"/>
      <c r="M45" s="64"/>
      <c r="N45" s="65"/>
      <c r="O45" s="64"/>
      <c r="P45" s="65"/>
      <c r="Q45" s="65"/>
      <c r="R45" s="64"/>
      <c r="S45" s="65"/>
      <c r="T45" s="66"/>
    </row>
    <row r="46" spans="1:20" ht="15" customHeight="1">
      <c r="A46" s="86"/>
      <c r="B46" s="86"/>
      <c r="C46" s="86"/>
      <c r="D46" s="86"/>
      <c r="E46" s="86"/>
      <c r="F46" s="87"/>
      <c r="H46" s="64"/>
      <c r="J46" s="64"/>
      <c r="K46" s="65"/>
      <c r="M46" s="64"/>
      <c r="N46" s="65"/>
      <c r="O46" s="64"/>
      <c r="P46" s="65"/>
      <c r="Q46" s="65"/>
      <c r="R46" s="64"/>
      <c r="S46" s="65"/>
      <c r="T46" s="66"/>
    </row>
    <row r="47" spans="1:20" ht="15" customHeight="1">
      <c r="A47" s="68"/>
      <c r="B47" s="69"/>
      <c r="C47" s="65"/>
      <c r="D47" s="65"/>
      <c r="E47" s="70"/>
      <c r="F47" s="64"/>
      <c r="H47" s="64"/>
      <c r="J47" s="64"/>
      <c r="K47" s="65"/>
      <c r="M47" s="64"/>
      <c r="N47" s="65"/>
      <c r="O47" s="64"/>
      <c r="P47" s="65"/>
      <c r="Q47" s="65"/>
      <c r="R47" s="64"/>
      <c r="S47" s="65"/>
      <c r="T47" s="66"/>
    </row>
    <row r="48" spans="1:256" ht="26.25" customHeight="1">
      <c r="A48" s="188" t="s">
        <v>56</v>
      </c>
      <c r="B48" s="189"/>
      <c r="C48" s="189"/>
      <c r="D48" s="189"/>
      <c r="E48" s="189"/>
      <c r="F48" s="79">
        <f>F49+F50</f>
        <v>170.4</v>
      </c>
      <c r="G48" s="80">
        <f>G49+G50</f>
        <v>1708.1</v>
      </c>
      <c r="H48" s="80">
        <f>H49+H50</f>
        <v>6986.41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  <c r="IV48" s="72"/>
    </row>
    <row r="49" spans="1:256" ht="15">
      <c r="A49" s="190" t="s">
        <v>55</v>
      </c>
      <c r="B49" s="190"/>
      <c r="C49" s="190"/>
      <c r="D49" s="190"/>
      <c r="E49" s="190"/>
      <c r="F49" s="81">
        <v>170.4</v>
      </c>
      <c r="G49" s="82">
        <v>1708.1</v>
      </c>
      <c r="H49" s="82">
        <v>6986.41</v>
      </c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</row>
    <row r="50" spans="1:20" ht="15" customHeight="1">
      <c r="A50" s="68"/>
      <c r="B50" s="69"/>
      <c r="C50" s="65"/>
      <c r="D50" s="65"/>
      <c r="E50" s="70"/>
      <c r="F50" s="64"/>
      <c r="H50" s="64"/>
      <c r="J50" s="64"/>
      <c r="K50" s="65"/>
      <c r="M50" s="64"/>
      <c r="N50" s="65"/>
      <c r="O50" s="64"/>
      <c r="P50" s="65"/>
      <c r="Q50" s="65"/>
      <c r="R50" s="64"/>
      <c r="S50" s="65"/>
      <c r="T50" s="66"/>
    </row>
    <row r="51" spans="1:20" ht="15" customHeight="1">
      <c r="A51" s="68"/>
      <c r="B51" s="69"/>
      <c r="C51" s="65"/>
      <c r="D51" s="65"/>
      <c r="E51" s="70"/>
      <c r="F51" s="64"/>
      <c r="H51" s="64"/>
      <c r="J51" s="64"/>
      <c r="K51" s="65"/>
      <c r="M51" s="64"/>
      <c r="N51" s="65"/>
      <c r="O51" s="64"/>
      <c r="P51" s="65"/>
      <c r="Q51" s="65"/>
      <c r="R51" s="64"/>
      <c r="S51" s="65"/>
      <c r="T51" s="66"/>
    </row>
    <row r="52" spans="1:20" ht="15" customHeight="1">
      <c r="A52" s="68"/>
      <c r="B52" s="69"/>
      <c r="C52" s="65"/>
      <c r="D52" s="65"/>
      <c r="E52" s="70"/>
      <c r="F52" s="64"/>
      <c r="H52" s="64"/>
      <c r="J52" s="64"/>
      <c r="K52" s="65"/>
      <c r="M52" s="64"/>
      <c r="N52" s="65"/>
      <c r="O52" s="64"/>
      <c r="P52" s="65"/>
      <c r="Q52" s="65"/>
      <c r="R52" s="64"/>
      <c r="S52" s="65"/>
      <c r="T52" s="66"/>
    </row>
    <row r="53" ht="15" customHeight="1"/>
    <row r="54" spans="1:254" ht="15">
      <c r="A54" s="71" t="s">
        <v>49</v>
      </c>
      <c r="B54" s="72"/>
      <c r="C54" s="72"/>
      <c r="D54" s="72"/>
      <c r="E54" s="72"/>
      <c r="F54" s="72"/>
      <c r="G54" s="73" t="s">
        <v>50</v>
      </c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</row>
    <row r="55" spans="1:254" ht="15">
      <c r="A55" s="72"/>
      <c r="B55" s="71"/>
      <c r="C55" s="74"/>
      <c r="D55" s="75"/>
      <c r="E55" s="72"/>
      <c r="F55" s="76"/>
      <c r="G55" s="76"/>
      <c r="H55" s="77"/>
      <c r="I55" s="77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</row>
    <row r="56" spans="1:254" ht="15">
      <c r="A56" s="72"/>
      <c r="B56" s="73"/>
      <c r="C56" s="75"/>
      <c r="D56" s="76"/>
      <c r="E56" s="76"/>
      <c r="F56" s="76"/>
      <c r="G56" s="76"/>
      <c r="H56" s="77"/>
      <c r="I56" s="77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</row>
    <row r="57" spans="1:254" ht="15">
      <c r="A57" s="191" t="s">
        <v>51</v>
      </c>
      <c r="B57" s="191"/>
      <c r="C57" s="191"/>
      <c r="D57" s="76"/>
      <c r="E57" s="76"/>
      <c r="F57" s="76"/>
      <c r="G57" s="76"/>
      <c r="H57" s="77"/>
      <c r="I57" s="77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</row>
    <row r="58" spans="1:254" ht="15">
      <c r="A58" s="180" t="s">
        <v>52</v>
      </c>
      <c r="B58" s="181"/>
      <c r="C58" s="78"/>
      <c r="D58" s="73"/>
      <c r="E58" s="76"/>
      <c r="F58" s="76"/>
      <c r="G58" s="76"/>
      <c r="H58" s="77"/>
      <c r="I58" s="77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  <c r="IP58" s="72"/>
      <c r="IQ58" s="72"/>
      <c r="IR58" s="72"/>
      <c r="IS58" s="72"/>
      <c r="IT58" s="72"/>
    </row>
    <row r="59" spans="1:254" ht="15">
      <c r="A59" s="180" t="s">
        <v>53</v>
      </c>
      <c r="B59" s="181"/>
      <c r="C59" s="78"/>
      <c r="D59" s="76"/>
      <c r="E59" s="76"/>
      <c r="F59" s="76"/>
      <c r="G59" s="76"/>
      <c r="H59" s="77"/>
      <c r="I59" s="77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  <c r="IT59" s="72"/>
    </row>
  </sheetData>
  <sheetProtection/>
  <mergeCells count="143">
    <mergeCell ref="A57:C57"/>
    <mergeCell ref="A39:E39"/>
    <mergeCell ref="A40:E40"/>
    <mergeCell ref="A41:E41"/>
    <mergeCell ref="A42:E42"/>
    <mergeCell ref="A43:E43"/>
    <mergeCell ref="A44:E44"/>
    <mergeCell ref="A1:T2"/>
    <mergeCell ref="A3:T3"/>
    <mergeCell ref="A5:T5"/>
    <mergeCell ref="A58:B58"/>
    <mergeCell ref="A59:B59"/>
    <mergeCell ref="A36:E36"/>
    <mergeCell ref="A37:E37"/>
    <mergeCell ref="A38:E38"/>
    <mergeCell ref="A48:E48"/>
    <mergeCell ref="A49:E49"/>
    <mergeCell ref="J9:K9"/>
    <mergeCell ref="M9:N9"/>
    <mergeCell ref="O9:Q9"/>
    <mergeCell ref="R9:S9"/>
    <mergeCell ref="B7:D7"/>
    <mergeCell ref="L7:M7"/>
    <mergeCell ref="O7:Q7"/>
    <mergeCell ref="R7:S7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B13:D13"/>
    <mergeCell ref="J13:K13"/>
    <mergeCell ref="M13:N13"/>
    <mergeCell ref="O13:Q13"/>
    <mergeCell ref="R13:S13"/>
    <mergeCell ref="B10:D10"/>
    <mergeCell ref="J10:K10"/>
    <mergeCell ref="M10:N10"/>
    <mergeCell ref="O10:Q10"/>
    <mergeCell ref="R10:S10"/>
    <mergeCell ref="B15:D15"/>
    <mergeCell ref="J15:K15"/>
    <mergeCell ref="M15:N15"/>
    <mergeCell ref="O15:Q15"/>
    <mergeCell ref="R15:S15"/>
    <mergeCell ref="B12:D12"/>
    <mergeCell ref="J12:K12"/>
    <mergeCell ref="O12:Q12"/>
    <mergeCell ref="R12:S12"/>
    <mergeCell ref="M12:N12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6:D26"/>
    <mergeCell ref="J26:K26"/>
    <mergeCell ref="M26:N26"/>
    <mergeCell ref="O26:Q26"/>
    <mergeCell ref="R26:S26"/>
    <mergeCell ref="B22:D22"/>
    <mergeCell ref="J22:K22"/>
    <mergeCell ref="M22:N22"/>
    <mergeCell ref="O22:Q22"/>
    <mergeCell ref="R22:S22"/>
    <mergeCell ref="B28:D28"/>
    <mergeCell ref="J28:K28"/>
    <mergeCell ref="M28:N28"/>
    <mergeCell ref="O28:Q28"/>
    <mergeCell ref="R28:S28"/>
    <mergeCell ref="B25:D25"/>
    <mergeCell ref="J25:K25"/>
    <mergeCell ref="M25:N25"/>
    <mergeCell ref="O25:Q25"/>
    <mergeCell ref="R25:S25"/>
    <mergeCell ref="B34:D34"/>
    <mergeCell ref="J34:K34"/>
    <mergeCell ref="M34:N34"/>
    <mergeCell ref="O34:Q34"/>
    <mergeCell ref="R34:S34"/>
    <mergeCell ref="B27:D27"/>
    <mergeCell ref="J27:K27"/>
    <mergeCell ref="M27:N27"/>
    <mergeCell ref="O27:Q27"/>
    <mergeCell ref="R27:S27"/>
    <mergeCell ref="B33:D33"/>
    <mergeCell ref="J33:K33"/>
    <mergeCell ref="M33:N33"/>
    <mergeCell ref="O33:Q33"/>
    <mergeCell ref="R33:S33"/>
    <mergeCell ref="B32:D32"/>
    <mergeCell ref="J32:K32"/>
    <mergeCell ref="M32:N32"/>
    <mergeCell ref="O32:Q32"/>
    <mergeCell ref="R32:S32"/>
    <mergeCell ref="B29:D29"/>
    <mergeCell ref="O29:Q29"/>
    <mergeCell ref="R29:S29"/>
    <mergeCell ref="B30:D30"/>
    <mergeCell ref="J30:K30"/>
    <mergeCell ref="M30:N30"/>
    <mergeCell ref="O30:Q30"/>
    <mergeCell ref="R30:S30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8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2023-03-03T06:41:20Z</cp:lastPrinted>
  <dcterms:created xsi:type="dcterms:W3CDTF">2023-02-17T11:32:05Z</dcterms:created>
  <dcterms:modified xsi:type="dcterms:W3CDTF">2023-03-23T05:57:38Z</dcterms:modified>
  <cp:category/>
  <cp:version/>
  <cp:contentType/>
  <cp:contentStatus/>
</cp:coreProperties>
</file>