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<sst xmlns="http://schemas.openxmlformats.org/spreadsheetml/2006/main" count="160" uniqueCount="70">
  <si>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</si>
  <si>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</si>
  <si>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Грабцевское ш, д.79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</si>
  <si>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</si>
  <si>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</si>
  <si>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</si>
  <si>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</si>
  <si>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</si>
  <si>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</si>
  <si>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</si>
  <si>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</si>
  <si>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</si>
  <si>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</si>
  <si>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</si>
  <si>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</si>
  <si>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</si>
  <si>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</si>
  <si>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</si>
  <si>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</si>
  <si>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</si>
  <si>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</si>
  <si>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</si>
  <si>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</si>
  <si>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</si>
  <si>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</si>
  <si>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</si>
  <si>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</si>
  <si>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</si>
  <si>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</si>
  <si>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</si>
  <si>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</si>
  <si>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</si>
  <si>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</si>
  <si>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</si>
  <si>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</si>
  <si>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</si>
  <si>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</si>
  <si>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</si>
  <si>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</si>
  <si>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Уборка МОП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</si>
  <si>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</si>
  <si>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</si>
  <si>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</si>
  <si>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</si>
  <si>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</si>
  <si>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</si>
  <si>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</si>
  <si>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</si>
  <si>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'дог-р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</si>
  <si>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</si>
  <si>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</si>
  <si>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</si>
  <si>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</si>
  <si>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</si>
  <si>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</si>
  <si>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</si>
  <si>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ООО "ЖЭУ №15"</t>
  </si>
  <si>
    <t>ПАО "КСК"</t>
  </si>
  <si>
    <t>ГП "Калугаоблводоканал"</t>
  </si>
  <si>
    <t>Задолженность населения</t>
  </si>
  <si>
    <t>Почта России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</si>
  <si>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</si>
  <si>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</si>
  <si>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</si>
  <si>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</si>
  <si>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</si>
  <si>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комплекс работ по рем.внутр.водостока над под.3</t>
  </si>
  <si>
    <t>механиз. уборка снега</t>
  </si>
  <si>
    <t xml:space="preserve">Расшифровка вып. работ по текущему ремонту 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</si>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</sst>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 quotePrefix="1">
      <alignment horizontal="left" vertical="top" wrapText="1"/>
      <protection/>
    </xf>
    <xf numFmtId="0" fontId="29" fillId="0" borderId="14" xfId="51" applyBorder="1" applyAlignment="1" quotePrefix="1">
      <alignment horizontal="left" vertical="top" wrapText="1"/>
      <protection/>
    </xf>
    <xf numFmtId="0" fontId="29" fillId="0" borderId="10" xfId="34" applyBorder="1" applyAlignment="1" quotePrefix="1">
      <alignment horizontal="right" vertical="top" wrapText="1"/>
      <protection/>
    </xf>
    <xf numFmtId="0" fontId="29" fillId="0" borderId="15" xfId="34" applyBorder="1" applyAlignment="1" quotePrefix="1">
      <alignment horizontal="right" vertical="top" wrapText="1"/>
      <protection/>
    </xf>
    <xf numFmtId="0" fontId="29" fillId="0" borderId="10" xfId="49" applyBorder="1" applyAlignment="1" quotePrefix="1">
      <alignment horizontal="left" vertical="top" wrapText="1"/>
      <protection/>
    </xf>
    <xf numFmtId="0" fontId="29" fillId="0" borderId="10" xfId="51" applyBorder="1" applyAlignment="1" quotePrefix="1">
      <alignment horizontal="lef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17" xfId="34" applyBorder="1" applyAlignment="1" quotePrefix="1">
      <alignment horizontal="right" vertical="top" wrapText="1"/>
      <protection/>
    </xf>
    <xf numFmtId="0" fontId="30" fillId="0" borderId="10" xfId="50" applyBorder="1" applyAlignment="1" quotePrefix="1">
      <alignment horizontal="left" vertical="top" wrapText="1"/>
      <protection/>
    </xf>
    <xf numFmtId="0" fontId="29" fillId="0" borderId="18" xfId="49" applyBorder="1" applyAlignment="1" quotePrefix="1">
      <alignment horizontal="left" vertical="top" wrapText="1"/>
      <protection/>
    </xf>
    <xf numFmtId="0" fontId="29" fillId="0" borderId="18" xfId="51" applyBorder="1" applyAlignment="1" quotePrefix="1">
      <alignment horizontal="left" vertical="top" wrapText="1"/>
      <protection/>
    </xf>
    <xf numFmtId="0" fontId="29" fillId="0" borderId="19" xfId="49" applyBorder="1" applyAlignment="1" quotePrefix="1">
      <alignment horizontal="left" vertical="top" wrapText="1"/>
      <protection/>
    </xf>
    <xf numFmtId="0" fontId="29" fillId="0" borderId="19" xfId="51" applyBorder="1" applyAlignment="1" quotePrefix="1">
      <alignment horizontal="left" vertical="top" wrapText="1"/>
      <protection/>
    </xf>
    <xf numFmtId="0" fontId="29" fillId="0" borderId="19" xfId="34" applyBorder="1" applyAlignment="1" quotePrefix="1">
      <alignment horizontal="right" vertical="top" wrapText="1"/>
      <protection/>
    </xf>
    <xf numFmtId="0" fontId="29" fillId="0" borderId="20" xfId="36" applyBorder="1" applyAlignment="1" quotePrefix="1">
      <alignment horizontal="left" vertical="top" wrapText="1"/>
      <protection/>
    </xf>
    <xf numFmtId="0" fontId="29" fillId="0" borderId="0" xfId="38" applyBorder="1" applyAlignment="1" quotePrefix="1">
      <alignment horizontal="left" vertical="top" wrapText="1"/>
      <protection/>
    </xf>
    <xf numFmtId="0" fontId="29" fillId="0" borderId="21" xfId="34" applyBorder="1" applyAlignment="1" quotePrefix="1">
      <alignment horizontal="right" vertical="top" wrapText="1"/>
      <protection/>
    </xf>
    <xf numFmtId="0" fontId="29" fillId="0" borderId="22" xfId="34" applyBorder="1" applyAlignment="1" quotePrefix="1">
      <alignment horizontal="right" vertical="top" wrapText="1"/>
      <protection/>
    </xf>
    <xf numFmtId="0" fontId="29" fillId="0" borderId="20" xfId="43" applyBorder="1" applyAlignment="1" quotePrefix="1">
      <alignment horizontal="left" vertical="top" wrapText="1"/>
      <protection/>
    </xf>
    <xf numFmtId="0" fontId="29" fillId="0" borderId="0" xfId="46" applyAlignment="1" quotePrefix="1">
      <alignment horizontal="left" vertical="top" wrapText="1"/>
      <protection/>
    </xf>
    <xf numFmtId="0" fontId="29" fillId="0" borderId="20" xfId="42" applyBorder="1" applyAlignment="1" quotePrefix="1">
      <alignment horizontal="right" vertical="top" wrapText="1"/>
      <protection/>
    </xf>
    <xf numFmtId="0" fontId="29" fillId="0" borderId="23" xfId="49" applyBorder="1" applyAlignment="1" quotePrefix="1">
      <alignment horizontal="left" vertical="top" wrapText="1"/>
      <protection/>
    </xf>
    <xf numFmtId="0" fontId="29" fillId="0" borderId="24" xfId="51" applyBorder="1" applyAlignment="1" quotePrefix="1">
      <alignment horizontal="left" vertical="top" wrapText="1"/>
      <protection/>
    </xf>
    <xf numFmtId="0" fontId="30" fillId="0" borderId="23" xfId="50" applyBorder="1" applyAlignment="1" quotePrefix="1">
      <alignment horizontal="left" vertical="top" wrapText="1"/>
      <protection/>
    </xf>
    <xf numFmtId="0" fontId="29" fillId="0" borderId="25" xfId="49" applyBorder="1" applyAlignment="1" quotePrefix="1">
      <alignment horizontal="left" vertical="top" wrapText="1"/>
      <protection/>
    </xf>
    <xf numFmtId="0" fontId="29" fillId="0" borderId="26" xfId="51" applyBorder="1" applyAlignment="1" quotePrefix="1">
      <alignment horizontal="left" vertical="top" wrapText="1"/>
      <protection/>
    </xf>
    <xf numFmtId="0" fontId="29" fillId="0" borderId="27" xfId="34" applyBorder="1" applyAlignment="1" quotePrefix="1">
      <alignment horizontal="right" vertical="top" wrapText="1"/>
      <protection/>
    </xf>
    <xf numFmtId="0" fontId="30" fillId="0" borderId="28" xfId="50" applyBorder="1" applyAlignment="1" quotePrefix="1">
      <alignment horizontal="left" vertical="top" wrapText="1"/>
      <protection/>
    </xf>
    <xf numFmtId="0" fontId="29" fillId="0" borderId="27" xfId="51" applyBorder="1" applyAlignment="1" quotePrefix="1">
      <alignment horizontal="left" vertical="top" wrapText="1"/>
      <protection/>
    </xf>
    <xf numFmtId="0" fontId="2" fillId="0" borderId="29" xfId="38" applyFont="1" applyBorder="1" applyAlignment="1">
      <alignment horizontal="left" vertical="top" wrapText="1"/>
      <protection/>
    </xf>
    <xf numFmtId="0" fontId="2" fillId="0" borderId="30" xfId="34" applyFont="1" applyBorder="1" applyAlignment="1">
      <alignment horizontal="left" vertical="center" wrapText="1"/>
      <protection/>
    </xf>
    <xf numFmtId="0" fontId="2" fillId="0" borderId="30" xfId="34" applyFont="1" applyBorder="1" applyAlignment="1">
      <alignment horizontal="left" vertical="top" wrapText="1"/>
      <protection/>
    </xf>
    <xf numFmtId="0" fontId="29" fillId="0" borderId="31" xfId="34" applyBorder="1" applyAlignment="1">
      <alignment horizontal="left" vertical="top" wrapText="1"/>
      <protection/>
    </xf>
    <xf numFmtId="0" fontId="48" fillId="0" borderId="30" xfId="34" applyFont="1" applyBorder="1" applyAlignment="1" quotePrefix="1">
      <alignment horizontal="left" vertical="top" wrapText="1"/>
      <protection/>
    </xf>
    <xf numFmtId="2" fontId="4" fillId="33" borderId="30" xfId="75" applyNumberFormat="1" applyFont="1" applyFill="1" applyBorder="1" applyAlignment="1">
      <alignment horizontal="right" vertical="center" wrapText="1"/>
      <protection/>
    </xf>
    <xf numFmtId="0" fontId="29" fillId="0" borderId="0" xfId="34" applyBorder="1" applyAlignment="1" quotePrefix="1">
      <alignment horizontal="right" vertical="top" wrapText="1"/>
      <protection/>
    </xf>
    <xf numFmtId="0" fontId="0" fillId="0" borderId="0" xfId="0" applyBorder="1" applyAlignment="1">
      <alignment vertical="top" wrapText="1"/>
    </xf>
    <xf numFmtId="2" fontId="0" fillId="0" borderId="3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 applyProtection="1">
      <alignment horizontal="left" wrapText="1"/>
      <protection/>
    </xf>
    <xf numFmtId="172" fontId="0" fillId="0" borderId="0" xfId="0" applyNumberFormat="1" applyFont="1" applyFill="1" applyBorder="1" applyAlignment="1">
      <alignment horizontal="right" vertical="center" wrapText="1"/>
    </xf>
    <xf numFmtId="0" fontId="29" fillId="0" borderId="0" xfId="49" applyBorder="1" applyAlignment="1" quotePrefix="1">
      <alignment horizontal="left" vertical="top" wrapText="1"/>
      <protection/>
    </xf>
    <xf numFmtId="0" fontId="29" fillId="0" borderId="0" xfId="33" applyBorder="1" applyAlignment="1" quotePrefix="1">
      <alignment horizontal="left" vertical="top" wrapText="1"/>
      <protection/>
    </xf>
    <xf numFmtId="0" fontId="29" fillId="0" borderId="0" xfId="51" applyBorder="1" applyAlignment="1" quotePrefix="1">
      <alignment horizontal="left" vertical="top" wrapText="1"/>
      <protection/>
    </xf>
    <xf numFmtId="2" fontId="4" fillId="0" borderId="30" xfId="75" applyNumberFormat="1" applyFont="1" applyBorder="1" applyAlignment="1">
      <alignment vertical="center" wrapText="1"/>
      <protection/>
    </xf>
    <xf numFmtId="2" fontId="4" fillId="0" borderId="30" xfId="75" applyNumberFormat="1" applyFont="1" applyBorder="1" applyAlignment="1">
      <alignment horizontal="right" vertical="center" wrapText="1"/>
      <protection/>
    </xf>
    <xf numFmtId="0" fontId="3" fillId="0" borderId="0" xfId="75" applyAlignment="1">
      <alignment wrapText="1"/>
      <protection/>
    </xf>
    <xf numFmtId="2" fontId="3" fillId="0" borderId="30" xfId="75" applyNumberFormat="1" applyFont="1" applyBorder="1" applyAlignment="1">
      <alignment vertical="center" wrapText="1"/>
      <protection/>
    </xf>
    <xf numFmtId="2" fontId="3" fillId="0" borderId="30" xfId="75" applyNumberFormat="1" applyBorder="1" applyAlignment="1">
      <alignment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4" fillId="0" borderId="0" xfId="75" applyFont="1" applyBorder="1">
      <alignment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3" fillId="0" borderId="0" xfId="75" applyBorder="1">
      <alignment/>
      <protection/>
    </xf>
    <xf numFmtId="0" fontId="3" fillId="0" borderId="0" xfId="75">
      <alignment/>
      <protection/>
    </xf>
    <xf numFmtId="2" fontId="3" fillId="0" borderId="0" xfId="75" applyNumberFormat="1" applyBorder="1">
      <alignment/>
      <protection/>
    </xf>
    <xf numFmtId="2" fontId="0" fillId="0" borderId="0" xfId="0" applyNumberFormat="1" applyAlignment="1">
      <alignment wrapText="1"/>
    </xf>
    <xf numFmtId="2" fontId="29" fillId="0" borderId="10" xfId="34" applyNumberFormat="1" applyBorder="1" applyAlignment="1" quotePrefix="1">
      <alignment horizontal="right" vertical="top" wrapText="1"/>
      <protection/>
    </xf>
    <xf numFmtId="0" fontId="29" fillId="0" borderId="28" xfId="39" applyBorder="1" applyAlignment="1" quotePrefix="1">
      <alignment horizontal="left" vertical="top" wrapText="1"/>
      <protection/>
    </xf>
    <xf numFmtId="0" fontId="29" fillId="0" borderId="27" xfId="49" applyBorder="1" applyAlignment="1" quotePrefix="1">
      <alignment horizontal="left" vertical="top" wrapText="1"/>
      <protection/>
    </xf>
    <xf numFmtId="0" fontId="29" fillId="0" borderId="27" xfId="51" applyBorder="1" applyAlignment="1" quotePrefix="1">
      <alignment horizontal="left" vertical="top" wrapText="1"/>
      <protection/>
    </xf>
    <xf numFmtId="0" fontId="29" fillId="0" borderId="32" xfId="36" applyBorder="1" applyAlignment="1" quotePrefix="1">
      <alignment horizontal="left" vertical="top" wrapText="1"/>
      <protection/>
    </xf>
    <xf numFmtId="0" fontId="29" fillId="0" borderId="33" xfId="38" applyBorder="1" applyAlignment="1" quotePrefix="1">
      <alignment horizontal="left" vertical="top" wrapText="1"/>
      <protection/>
    </xf>
    <xf numFmtId="0" fontId="30" fillId="0" borderId="19" xfId="49" applyFont="1" applyBorder="1" applyAlignment="1" quotePrefix="1">
      <alignment horizontal="left" vertical="top" wrapText="1"/>
      <protection/>
    </xf>
    <xf numFmtId="2" fontId="29" fillId="0" borderId="34" xfId="34" applyNumberFormat="1" applyBorder="1" applyAlignment="1" quotePrefix="1">
      <alignment vertical="top" wrapText="1"/>
      <protection/>
    </xf>
    <xf numFmtId="2" fontId="0" fillId="0" borderId="35" xfId="0" applyNumberFormat="1" applyBorder="1" applyAlignment="1">
      <alignment wrapText="1"/>
    </xf>
    <xf numFmtId="2" fontId="29" fillId="0" borderId="28" xfId="39" applyNumberFormat="1" applyBorder="1" applyAlignment="1" quotePrefix="1">
      <alignment horizontal="right" vertical="top" wrapText="1"/>
      <protection/>
    </xf>
    <xf numFmtId="2" fontId="29" fillId="0" borderId="26" xfId="40" applyNumberFormat="1" applyBorder="1" applyAlignment="1" quotePrefix="1">
      <alignment horizontal="right" vertical="top" wrapText="1"/>
      <protection/>
    </xf>
    <xf numFmtId="2" fontId="29" fillId="0" borderId="36" xfId="34" applyNumberFormat="1" applyBorder="1" applyAlignment="1" quotePrefix="1">
      <alignment horizontal="right" vertical="top" wrapText="1"/>
      <protection/>
    </xf>
    <xf numFmtId="2" fontId="29" fillId="0" borderId="27" xfId="34" applyNumberFormat="1" applyBorder="1" applyAlignment="1" quotePrefix="1">
      <alignment horizontal="right" vertical="top" wrapText="1"/>
      <protection/>
    </xf>
    <xf numFmtId="2" fontId="29" fillId="0" borderId="16" xfId="34" applyNumberFormat="1" applyBorder="1" applyAlignment="1" quotePrefix="1">
      <alignment horizontal="right" vertical="top" wrapText="1"/>
      <protection/>
    </xf>
    <xf numFmtId="2" fontId="29" fillId="0" borderId="18" xfId="34" applyNumberFormat="1" applyBorder="1" applyAlignment="1" quotePrefix="1">
      <alignment horizontal="right" vertical="top" wrapText="1"/>
      <protection/>
    </xf>
    <xf numFmtId="2" fontId="29" fillId="0" borderId="19" xfId="34" applyNumberFormat="1" applyBorder="1" applyAlignment="1" quotePrefix="1">
      <alignment horizontal="right" vertical="top" wrapText="1"/>
      <protection/>
    </xf>
    <xf numFmtId="2" fontId="29" fillId="0" borderId="20" xfId="39" applyNumberFormat="1" applyBorder="1" applyAlignment="1" quotePrefix="1">
      <alignment horizontal="right" vertical="top" wrapText="1"/>
      <protection/>
    </xf>
    <xf numFmtId="2" fontId="29" fillId="0" borderId="0" xfId="40" applyNumberFormat="1" applyBorder="1" applyAlignment="1" quotePrefix="1">
      <alignment horizontal="right" vertical="top" wrapText="1"/>
      <protection/>
    </xf>
    <xf numFmtId="2" fontId="29" fillId="0" borderId="17" xfId="34" applyNumberFormat="1" applyBorder="1" applyAlignment="1" quotePrefix="1">
      <alignment horizontal="right" vertical="top" wrapText="1"/>
      <protection/>
    </xf>
    <xf numFmtId="2" fontId="29" fillId="0" borderId="21" xfId="34" applyNumberFormat="1" applyBorder="1" applyAlignment="1" quotePrefix="1">
      <alignment horizontal="right" vertical="top" wrapText="1"/>
      <protection/>
    </xf>
    <xf numFmtId="2" fontId="29" fillId="0" borderId="37" xfId="34" applyNumberFormat="1" applyBorder="1" applyAlignment="1" quotePrefix="1">
      <alignment horizontal="right" vertical="top" wrapText="1"/>
      <protection/>
    </xf>
    <xf numFmtId="2" fontId="29" fillId="0" borderId="21" xfId="35" applyNumberFormat="1" applyBorder="1" applyAlignment="1" quotePrefix="1">
      <alignment horizontal="right" vertical="top" wrapText="1"/>
      <protection/>
    </xf>
    <xf numFmtId="2" fontId="29" fillId="0" borderId="22" xfId="34" applyNumberFormat="1" applyBorder="1" applyAlignment="1" quotePrefix="1">
      <alignment horizontal="right" vertical="top" wrapText="1"/>
      <protection/>
    </xf>
    <xf numFmtId="2" fontId="29" fillId="0" borderId="20" xfId="42" applyNumberFormat="1" applyBorder="1" applyAlignment="1" quotePrefix="1">
      <alignment horizontal="right" vertical="top" wrapText="1"/>
      <protection/>
    </xf>
    <xf numFmtId="2" fontId="29" fillId="0" borderId="0" xfId="47" applyNumberFormat="1" applyAlignment="1" quotePrefix="1">
      <alignment horizontal="right" vertical="top" wrapText="1"/>
      <protection/>
    </xf>
    <xf numFmtId="2" fontId="29" fillId="0" borderId="32" xfId="34" applyNumberFormat="1" applyBorder="1" applyAlignment="1" quotePrefix="1">
      <alignment horizontal="right" vertical="top" wrapText="1"/>
      <protection/>
    </xf>
    <xf numFmtId="2" fontId="29" fillId="0" borderId="38" xfId="34" applyNumberFormat="1" applyBorder="1" applyAlignment="1" quotePrefix="1">
      <alignment horizontal="right" vertical="top" wrapText="1"/>
      <protection/>
    </xf>
    <xf numFmtId="2" fontId="0" fillId="0" borderId="0" xfId="0" applyNumberFormat="1" applyFont="1" applyFill="1" applyBorder="1" applyAlignment="1">
      <alignment horizontal="right" vertical="center" wrapText="1"/>
    </xf>
    <xf numFmtId="2" fontId="29" fillId="0" borderId="0" xfId="34" applyNumberFormat="1" applyBorder="1" applyAlignment="1" quotePrefix="1">
      <alignment horizontal="right" vertical="top" wrapText="1"/>
      <protection/>
    </xf>
    <xf numFmtId="2" fontId="0" fillId="0" borderId="0" xfId="0" applyNumberFormat="1" applyBorder="1" applyAlignment="1">
      <alignment vertical="top" wrapText="1"/>
    </xf>
    <xf numFmtId="2" fontId="29" fillId="0" borderId="0" xfId="34" applyNumberFormat="1" applyBorder="1" applyAlignment="1">
      <alignment horizontal="right" vertical="top" wrapText="1"/>
      <protection/>
    </xf>
    <xf numFmtId="0" fontId="2" fillId="0" borderId="0" xfId="34" applyFont="1" applyBorder="1" applyAlignment="1">
      <alignment horizontal="left" vertical="center" wrapText="1"/>
      <protection/>
    </xf>
    <xf numFmtId="0" fontId="31" fillId="0" borderId="0" xfId="54" applyAlignment="1" quotePrefix="1">
      <alignment horizontal="center" vertical="top" wrapText="1"/>
      <protection/>
    </xf>
    <xf numFmtId="0" fontId="31" fillId="0" borderId="0" xfId="54" applyAlignment="1">
      <alignment horizontal="center" vertical="top" wrapText="1"/>
      <protection/>
    </xf>
    <xf numFmtId="0" fontId="30" fillId="0" borderId="0" xfId="53" applyAlignment="1" quotePrefix="1">
      <alignment horizontal="center" vertical="center" wrapText="1"/>
      <protection/>
    </xf>
    <xf numFmtId="0" fontId="30" fillId="0" borderId="0" xfId="53" applyAlignment="1">
      <alignment horizontal="center" vertical="center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39" xfId="52" applyBorder="1" applyAlignment="1" quotePrefix="1">
      <alignment horizontal="center" vertical="center" wrapText="1"/>
      <protection/>
    </xf>
    <xf numFmtId="0" fontId="0" fillId="0" borderId="24" xfId="0" applyBorder="1" applyAlignment="1">
      <alignment wrapText="1"/>
    </xf>
    <xf numFmtId="0" fontId="0" fillId="0" borderId="40" xfId="0" applyBorder="1" applyAlignment="1">
      <alignment wrapText="1"/>
    </xf>
    <xf numFmtId="0" fontId="30" fillId="0" borderId="41" xfId="52" applyBorder="1" applyAlignment="1" quotePrefix="1">
      <alignment horizontal="center" vertical="center" wrapText="1"/>
      <protection/>
    </xf>
    <xf numFmtId="0" fontId="0" fillId="0" borderId="16" xfId="0" applyBorder="1" applyAlignment="1">
      <alignment wrapText="1"/>
    </xf>
    <xf numFmtId="0" fontId="30" fillId="0" borderId="42" xfId="52" applyBorder="1" applyAlignment="1" quotePrefix="1">
      <alignment horizontal="center" vertical="center" wrapText="1"/>
      <protection/>
    </xf>
    <xf numFmtId="0" fontId="30" fillId="0" borderId="43" xfId="52" applyBorder="1" applyAlignment="1">
      <alignment horizontal="center" vertical="center" wrapText="1"/>
      <protection/>
    </xf>
    <xf numFmtId="0" fontId="29" fillId="0" borderId="39" xfId="33" applyBorder="1" applyAlignment="1" quotePrefix="1">
      <alignment horizontal="left" vertical="top" wrapText="1"/>
      <protection/>
    </xf>
    <xf numFmtId="0" fontId="29" fillId="0" borderId="44" xfId="34" applyBorder="1" applyAlignment="1" quotePrefix="1">
      <alignment horizontal="right" vertical="top" wrapText="1"/>
      <protection/>
    </xf>
    <xf numFmtId="0" fontId="0" fillId="0" borderId="45" xfId="0" applyBorder="1" applyAlignment="1">
      <alignment wrapText="1"/>
    </xf>
    <xf numFmtId="0" fontId="29" fillId="0" borderId="39" xfId="34" applyBorder="1" applyAlignment="1" quotePrefix="1">
      <alignment horizontal="right" vertical="top" wrapText="1"/>
      <protection/>
    </xf>
    <xf numFmtId="0" fontId="29" fillId="0" borderId="46" xfId="34" applyBorder="1" applyAlignment="1" quotePrefix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0" fontId="29" fillId="0" borderId="49" xfId="34" applyBorder="1" applyAlignment="1" quotePrefix="1">
      <alignment horizontal="right" vertical="top" wrapText="1"/>
      <protection/>
    </xf>
    <xf numFmtId="0" fontId="0" fillId="0" borderId="31" xfId="0" applyBorder="1" applyAlignment="1">
      <alignment wrapText="1"/>
    </xf>
    <xf numFmtId="0" fontId="29" fillId="0" borderId="50" xfId="34" applyBorder="1" applyAlignment="1" quotePrefix="1">
      <alignment horizontal="right" vertical="top" wrapText="1"/>
      <protection/>
    </xf>
    <xf numFmtId="0" fontId="29" fillId="0" borderId="51" xfId="34" applyBorder="1" applyAlignment="1">
      <alignment horizontal="right" vertical="top" wrapText="1"/>
      <protection/>
    </xf>
    <xf numFmtId="0" fontId="29" fillId="0" borderId="52" xfId="34" applyBorder="1" applyAlignment="1">
      <alignment horizontal="right" vertical="top" wrapText="1"/>
      <protection/>
    </xf>
    <xf numFmtId="0" fontId="29" fillId="0" borderId="42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3" xfId="33" applyBorder="1" applyAlignment="1">
      <alignment horizontal="left" vertical="top" wrapText="1"/>
      <protection/>
    </xf>
    <xf numFmtId="0" fontId="29" fillId="0" borderId="41" xfId="34" applyBorder="1" applyAlignment="1" quotePrefix="1">
      <alignment horizontal="right" vertical="top" wrapText="1"/>
      <protection/>
    </xf>
    <xf numFmtId="0" fontId="29" fillId="0" borderId="42" xfId="34" applyBorder="1" applyAlignment="1" quotePrefix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30" fillId="0" borderId="39" xfId="45" applyBorder="1" applyAlignment="1" quotePrefix="1">
      <alignment horizontal="left" vertical="top" wrapText="1"/>
      <protection/>
    </xf>
    <xf numFmtId="2" fontId="29" fillId="0" borderId="39" xfId="34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2" fontId="29" fillId="0" borderId="34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9" fillId="0" borderId="25" xfId="40" applyNumberFormat="1" applyBorder="1" applyAlignment="1" quotePrefix="1">
      <alignment horizontal="right" vertical="top" wrapText="1"/>
      <protection/>
    </xf>
    <xf numFmtId="2" fontId="29" fillId="0" borderId="22" xfId="40" applyNumberFormat="1" applyBorder="1" applyAlignment="1">
      <alignment horizontal="right" vertical="top" wrapText="1"/>
      <protection/>
    </xf>
    <xf numFmtId="2" fontId="29" fillId="0" borderId="23" xfId="42" applyNumberFormat="1" applyBorder="1" applyAlignment="1" quotePrefix="1">
      <alignment horizontal="right" vertical="top" wrapText="1"/>
      <protection/>
    </xf>
    <xf numFmtId="2" fontId="0" fillId="0" borderId="40" xfId="0" applyNumberFormat="1" applyBorder="1" applyAlignment="1">
      <alignment vertical="top" wrapText="1"/>
    </xf>
    <xf numFmtId="0" fontId="29" fillId="0" borderId="53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2" fontId="29" fillId="0" borderId="55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29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5" xfId="0" applyBorder="1" applyAlignment="1">
      <alignment wrapText="1"/>
    </xf>
    <xf numFmtId="2" fontId="29" fillId="0" borderId="25" xfId="39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wrapText="1"/>
    </xf>
    <xf numFmtId="2" fontId="29" fillId="0" borderId="34" xfId="34" applyNumberFormat="1" applyBorder="1" applyAlignment="1" quotePrefix="1">
      <alignment horizontal="right" vertical="top" wrapText="1"/>
      <protection/>
    </xf>
    <xf numFmtId="2" fontId="0" fillId="0" borderId="35" xfId="0" applyNumberFormat="1" applyBorder="1" applyAlignment="1">
      <alignment vertical="top" wrapText="1"/>
    </xf>
    <xf numFmtId="2" fontId="29" fillId="0" borderId="53" xfId="34" applyNumberFormat="1" applyBorder="1" applyAlignment="1" quotePrefix="1">
      <alignment horizontal="right" vertical="top" wrapText="1"/>
      <protection/>
    </xf>
    <xf numFmtId="2" fontId="0" fillId="0" borderId="14" xfId="0" applyNumberFormat="1" applyBorder="1" applyAlignment="1">
      <alignment vertical="top" wrapText="1"/>
    </xf>
    <xf numFmtId="2" fontId="0" fillId="0" borderId="54" xfId="0" applyNumberFormat="1" applyBorder="1" applyAlignment="1">
      <alignment vertical="top" wrapText="1"/>
    </xf>
    <xf numFmtId="0" fontId="29" fillId="0" borderId="50" xfId="33" applyBorder="1" applyAlignment="1" quotePrefix="1">
      <alignment horizontal="left" vertical="top" wrapText="1"/>
      <protection/>
    </xf>
    <xf numFmtId="0" fontId="29" fillId="0" borderId="51" xfId="33" applyBorder="1" applyAlignment="1">
      <alignment horizontal="left" vertical="top" wrapText="1"/>
      <protection/>
    </xf>
    <xf numFmtId="0" fontId="29" fillId="0" borderId="52" xfId="33" applyBorder="1" applyAlignment="1">
      <alignment horizontal="left" vertical="top" wrapText="1"/>
      <protection/>
    </xf>
    <xf numFmtId="2" fontId="29" fillId="0" borderId="49" xfId="34" applyNumberFormat="1" applyBorder="1" applyAlignment="1" quotePrefix="1">
      <alignment horizontal="right" vertical="top" wrapText="1"/>
      <protection/>
    </xf>
    <xf numFmtId="2" fontId="0" fillId="0" borderId="31" xfId="0" applyNumberFormat="1" applyBorder="1" applyAlignment="1">
      <alignment vertical="top" wrapText="1"/>
    </xf>
    <xf numFmtId="2" fontId="29" fillId="0" borderId="50" xfId="34" applyNumberFormat="1" applyBorder="1" applyAlignment="1" quotePrefix="1">
      <alignment horizontal="right" vertical="top" wrapText="1"/>
      <protection/>
    </xf>
    <xf numFmtId="2" fontId="29" fillId="0" borderId="51" xfId="34" applyNumberFormat="1" applyBorder="1" applyAlignment="1">
      <alignment horizontal="right" vertical="top" wrapText="1"/>
      <protection/>
    </xf>
    <xf numFmtId="2" fontId="29" fillId="0" borderId="52" xfId="34" applyNumberFormat="1" applyBorder="1" applyAlignment="1">
      <alignment horizontal="right" vertical="top" wrapText="1"/>
      <protection/>
    </xf>
    <xf numFmtId="2" fontId="29" fillId="0" borderId="46" xfId="34" applyNumberFormat="1" applyBorder="1" applyAlignment="1" quotePrefix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2" fontId="29" fillId="0" borderId="41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9" fillId="0" borderId="42" xfId="34" applyNumberFormat="1" applyBorder="1" applyAlignment="1" quotePrefix="1">
      <alignment horizontal="right" vertical="top" wrapText="1"/>
      <protection/>
    </xf>
    <xf numFmtId="2" fontId="29" fillId="0" borderId="11" xfId="34" applyNumberFormat="1" applyBorder="1" applyAlignment="1">
      <alignment horizontal="right" vertical="top" wrapText="1"/>
      <protection/>
    </xf>
    <xf numFmtId="2" fontId="29" fillId="0" borderId="43" xfId="34" applyNumberFormat="1" applyBorder="1" applyAlignment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29" fillId="0" borderId="46" xfId="37" applyBorder="1" applyAlignment="1" quotePrefix="1">
      <alignment horizontal="left" vertical="top" wrapText="1"/>
      <protection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29" fillId="0" borderId="56" xfId="39" applyNumberFormat="1" applyBorder="1" applyAlignment="1" quotePrefix="1">
      <alignment horizontal="right" vertical="top" wrapText="1"/>
      <protection/>
    </xf>
    <xf numFmtId="2" fontId="29" fillId="0" borderId="46" xfId="41" applyNumberFormat="1" applyBorder="1" applyAlignment="1" quotePrefix="1">
      <alignment horizontal="right" vertical="top" wrapText="1"/>
      <protection/>
    </xf>
    <xf numFmtId="2" fontId="0" fillId="0" borderId="47" xfId="0" applyNumberFormat="1" applyBorder="1" applyAlignment="1">
      <alignment vertical="top" wrapText="1"/>
    </xf>
    <xf numFmtId="2" fontId="0" fillId="0" borderId="57" xfId="0" applyNumberFormat="1" applyBorder="1" applyAlignment="1">
      <alignment vertical="top" wrapText="1"/>
    </xf>
    <xf numFmtId="2" fontId="29" fillId="0" borderId="56" xfId="40" applyNumberFormat="1" applyBorder="1" applyAlignment="1" quotePrefix="1">
      <alignment horizontal="right" vertical="top" wrapText="1"/>
      <protection/>
    </xf>
    <xf numFmtId="2" fontId="29" fillId="0" borderId="57" xfId="40" applyNumberFormat="1" applyBorder="1" applyAlignment="1">
      <alignment horizontal="right" vertical="top" wrapText="1"/>
      <protection/>
    </xf>
    <xf numFmtId="0" fontId="29" fillId="0" borderId="58" xfId="49" applyBorder="1" applyAlignment="1" quotePrefix="1">
      <alignment horizontal="left" vertical="top" wrapText="1"/>
      <protection/>
    </xf>
    <xf numFmtId="0" fontId="0" fillId="0" borderId="1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29" fillId="0" borderId="58" xfId="51" applyBorder="1" applyAlignment="1" quotePrefix="1">
      <alignment horizontal="left" vertical="top" wrapText="1"/>
      <protection/>
    </xf>
    <xf numFmtId="2" fontId="29" fillId="0" borderId="36" xfId="34" applyNumberFormat="1" applyBorder="1" applyAlignment="1" quotePrefix="1">
      <alignment horizontal="right" vertical="top" wrapText="1"/>
      <protection/>
    </xf>
    <xf numFmtId="2" fontId="0" fillId="0" borderId="62" xfId="0" applyNumberFormat="1" applyBorder="1" applyAlignment="1">
      <alignment vertical="top" wrapText="1"/>
    </xf>
    <xf numFmtId="2" fontId="29" fillId="0" borderId="58" xfId="34" applyNumberFormat="1" applyBorder="1" applyAlignment="1" quotePrefix="1">
      <alignment horizontal="right" vertical="top" wrapText="1"/>
      <protection/>
    </xf>
    <xf numFmtId="2" fontId="0" fillId="0" borderId="18" xfId="0" applyNumberFormat="1" applyBorder="1" applyAlignment="1">
      <alignment vertical="top" wrapText="1"/>
    </xf>
    <xf numFmtId="2" fontId="0" fillId="0" borderId="63" xfId="0" applyNumberFormat="1" applyBorder="1" applyAlignment="1">
      <alignment vertical="top" wrapText="1"/>
    </xf>
    <xf numFmtId="2" fontId="0" fillId="0" borderId="15" xfId="0" applyNumberFormat="1" applyBorder="1" applyAlignment="1">
      <alignment vertical="top" wrapText="1"/>
    </xf>
    <xf numFmtId="2" fontId="0" fillId="0" borderId="59" xfId="0" applyNumberFormat="1" applyBorder="1" applyAlignment="1">
      <alignment vertical="top" wrapText="1"/>
    </xf>
    <xf numFmtId="2" fontId="0" fillId="0" borderId="61" xfId="0" applyNumberFormat="1" applyBorder="1" applyAlignment="1">
      <alignment vertical="top" wrapText="1"/>
    </xf>
    <xf numFmtId="2" fontId="0" fillId="0" borderId="60" xfId="0" applyNumberFormat="1" applyBorder="1" applyAlignment="1">
      <alignment vertical="top" wrapText="1"/>
    </xf>
    <xf numFmtId="0" fontId="48" fillId="0" borderId="36" xfId="34" applyFont="1" applyBorder="1" applyAlignment="1" quotePrefix="1">
      <alignment horizontal="left" vertical="top" wrapText="1"/>
      <protection/>
    </xf>
    <xf numFmtId="0" fontId="49" fillId="0" borderId="62" xfId="0" applyFont="1" applyBorder="1" applyAlignment="1">
      <alignment horizontal="left" vertical="top" wrapText="1"/>
    </xf>
    <xf numFmtId="2" fontId="29" fillId="0" borderId="23" xfId="34" applyNumberFormat="1" applyBorder="1" applyAlignment="1" quotePrefix="1">
      <alignment horizontal="right" vertical="top" wrapText="1"/>
      <protection/>
    </xf>
    <xf numFmtId="2" fontId="0" fillId="0" borderId="21" xfId="0" applyNumberFormat="1" applyBorder="1" applyAlignment="1">
      <alignment vertical="top" wrapText="1"/>
    </xf>
    <xf numFmtId="2" fontId="0" fillId="0" borderId="52" xfId="0" applyNumberFormat="1" applyBorder="1" applyAlignment="1">
      <alignment vertical="top" wrapText="1"/>
    </xf>
    <xf numFmtId="2" fontId="29" fillId="0" borderId="24" xfId="34" applyNumberFormat="1" applyBorder="1" applyAlignment="1">
      <alignment horizontal="right" vertical="top" wrapText="1"/>
      <protection/>
    </xf>
    <xf numFmtId="2" fontId="29" fillId="0" borderId="40" xfId="34" applyNumberFormat="1" applyBorder="1" applyAlignment="1">
      <alignment horizontal="right" vertical="top" wrapText="1"/>
      <protection/>
    </xf>
    <xf numFmtId="0" fontId="29" fillId="0" borderId="24" xfId="33" applyBorder="1" applyAlignment="1">
      <alignment horizontal="left" vertical="top" wrapText="1"/>
      <protection/>
    </xf>
    <xf numFmtId="0" fontId="29" fillId="0" borderId="40" xfId="33" applyBorder="1" applyAlignment="1">
      <alignment horizontal="left" vertical="top" wrapText="1"/>
      <protection/>
    </xf>
    <xf numFmtId="2" fontId="0" fillId="0" borderId="24" xfId="0" applyNumberFormat="1" applyBorder="1" applyAlignment="1">
      <alignment vertical="top" wrapText="1"/>
    </xf>
    <xf numFmtId="0" fontId="30" fillId="0" borderId="24" xfId="45" applyBorder="1" applyAlignment="1">
      <alignment horizontal="left" vertical="top" wrapText="1"/>
      <protection/>
    </xf>
    <xf numFmtId="0" fontId="30" fillId="0" borderId="40" xfId="45" applyBorder="1" applyAlignment="1">
      <alignment horizontal="left" vertical="top" wrapText="1"/>
      <protection/>
    </xf>
    <xf numFmtId="2" fontId="29" fillId="0" borderId="25" xfId="34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vertical="top" wrapText="1"/>
    </xf>
    <xf numFmtId="0" fontId="29" fillId="0" borderId="39" xfId="44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2" fontId="29" fillId="0" borderId="39" xfId="48" applyNumberFormat="1" applyBorder="1" applyAlignment="1" quotePrefix="1">
      <alignment horizontal="right" vertical="top" wrapText="1"/>
      <protection/>
    </xf>
    <xf numFmtId="2" fontId="29" fillId="0" borderId="23" xfId="47" applyNumberFormat="1" applyBorder="1" applyAlignment="1" quotePrefix="1">
      <alignment horizontal="right" vertical="top" wrapText="1"/>
      <protection/>
    </xf>
    <xf numFmtId="2" fontId="29" fillId="0" borderId="21" xfId="47" applyNumberFormat="1" applyBorder="1" applyAlignment="1">
      <alignment horizontal="right" vertical="top" wrapText="1"/>
      <protection/>
    </xf>
    <xf numFmtId="0" fontId="29" fillId="0" borderId="34" xfId="45" applyFont="1" applyBorder="1" applyAlignment="1">
      <alignment horizontal="left" vertical="top" wrapText="1"/>
      <protection/>
    </xf>
    <xf numFmtId="0" fontId="0" fillId="0" borderId="26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30" fillId="0" borderId="50" xfId="45" applyBorder="1" applyAlignment="1" quotePrefix="1">
      <alignment horizontal="left" vertical="top" wrapText="1"/>
      <protection/>
    </xf>
    <xf numFmtId="0" fontId="0" fillId="0" borderId="51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2" fontId="0" fillId="0" borderId="51" xfId="0" applyNumberFormat="1" applyBorder="1" applyAlignment="1">
      <alignment vertical="top" wrapText="1"/>
    </xf>
    <xf numFmtId="0" fontId="6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4" fillId="0" borderId="30" xfId="75" applyFont="1" applyBorder="1" applyAlignment="1">
      <alignment wrapText="1"/>
      <protection/>
    </xf>
    <xf numFmtId="0" fontId="3" fillId="0" borderId="30" xfId="75" applyBorder="1" applyAlignment="1">
      <alignment wrapText="1"/>
      <protection/>
    </xf>
    <xf numFmtId="0" fontId="3" fillId="0" borderId="30" xfId="75" applyFont="1" applyBorder="1" applyAlignment="1">
      <alignment wrapText="1"/>
      <protection/>
    </xf>
    <xf numFmtId="0" fontId="6" fillId="0" borderId="0" xfId="75" applyFont="1" applyBorder="1" applyAlignment="1">
      <alignment horizontal="left"/>
      <protection/>
    </xf>
    <xf numFmtId="0" fontId="4" fillId="0" borderId="49" xfId="75" applyFont="1" applyBorder="1" applyAlignment="1">
      <alignment horizontal="left" vertical="center" wrapText="1"/>
      <protection/>
    </xf>
    <xf numFmtId="0" fontId="4" fillId="0" borderId="51" xfId="75" applyFont="1" applyBorder="1" applyAlignment="1">
      <alignment horizontal="left" vertical="center" wrapText="1"/>
      <protection/>
    </xf>
    <xf numFmtId="0" fontId="4" fillId="0" borderId="31" xfId="75" applyFont="1" applyBorder="1" applyAlignment="1">
      <alignment horizontal="left" vertical="center" wrapText="1"/>
      <protection/>
    </xf>
    <xf numFmtId="2" fontId="5" fillId="0" borderId="49" xfId="0" applyNumberFormat="1" applyFont="1" applyFill="1" applyBorder="1" applyAlignment="1" applyProtection="1">
      <alignment horizontal="left" wrapText="1"/>
      <protection/>
    </xf>
    <xf numFmtId="2" fontId="5" fillId="0" borderId="51" xfId="0" applyNumberFormat="1" applyFont="1" applyFill="1" applyBorder="1" applyAlignment="1" applyProtection="1">
      <alignment horizontal="left" wrapText="1"/>
      <protection/>
    </xf>
    <xf numFmtId="2" fontId="5" fillId="0" borderId="31" xfId="0" applyNumberFormat="1" applyFont="1" applyFill="1" applyBorder="1" applyAlignment="1" applyProtection="1">
      <alignment horizontal="left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abSelected="1" zoomScalePageLayoutView="0" workbookViewId="0" topLeftCell="A17">
      <selection activeCell="A49" sqref="A49:E49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10.42187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1.8515625" style="1" customWidth="1"/>
    <col min="11" max="11" width="0.2890625" style="1" hidden="1" customWidth="1"/>
    <col min="12" max="12" width="0.13671875" style="1" hidden="1" customWidth="1"/>
    <col min="13" max="13" width="12.71093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8515625" style="1" customWidth="1"/>
    <col min="18" max="18" width="2.57421875" style="1" customWidth="1"/>
    <col min="19" max="19" width="11.140625" style="1" customWidth="1"/>
    <col min="20" max="20" width="27.00390625" style="1" customWidth="1"/>
    <col min="21" max="16384" width="9.140625" style="1" customWidth="1"/>
  </cols>
  <sheetData>
    <row r="1" spans="3:18" ht="17.25" customHeight="1">
      <c r="C1" s="93" t="s">
        <v>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3:18" ht="0" customHeight="1" hidden="1"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4:16" ht="15.75" customHeight="1">
      <c r="D3" s="95" t="s">
        <v>1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ht="0.75" customHeight="1"/>
    <row r="5" spans="3:15" ht="18" customHeight="1">
      <c r="C5" s="97" t="s">
        <v>2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ht="2.25" customHeight="1"/>
    <row r="7" spans="1:20" ht="48" customHeight="1">
      <c r="A7" s="2" t="s">
        <v>3</v>
      </c>
      <c r="B7" s="99" t="s">
        <v>4</v>
      </c>
      <c r="C7" s="100"/>
      <c r="D7" s="101"/>
      <c r="E7" s="3" t="s">
        <v>5</v>
      </c>
      <c r="F7" s="2" t="s">
        <v>6</v>
      </c>
      <c r="H7" s="4" t="s">
        <v>7</v>
      </c>
      <c r="J7" s="2" t="s">
        <v>8</v>
      </c>
      <c r="L7" s="102" t="s">
        <v>9</v>
      </c>
      <c r="M7" s="103"/>
      <c r="O7" s="99" t="s">
        <v>10</v>
      </c>
      <c r="P7" s="100"/>
      <c r="Q7" s="101"/>
      <c r="R7" s="104" t="s">
        <v>11</v>
      </c>
      <c r="S7" s="105"/>
      <c r="T7" s="2" t="s">
        <v>12</v>
      </c>
    </row>
    <row r="8" spans="1:20" ht="15" customHeight="1">
      <c r="A8" s="5" t="s">
        <v>13</v>
      </c>
      <c r="B8" s="106" t="s">
        <v>14</v>
      </c>
      <c r="C8" s="100"/>
      <c r="D8" s="101"/>
      <c r="E8" s="6" t="s">
        <v>15</v>
      </c>
      <c r="F8" s="7" t="s">
        <v>13</v>
      </c>
      <c r="H8" s="60">
        <f>H9+H10</f>
        <v>3239.5</v>
      </c>
      <c r="J8" s="107" t="s">
        <v>13</v>
      </c>
      <c r="K8" s="108"/>
      <c r="M8" s="109" t="s">
        <v>13</v>
      </c>
      <c r="N8" s="101"/>
      <c r="O8" s="110" t="s">
        <v>13</v>
      </c>
      <c r="P8" s="111"/>
      <c r="Q8" s="112"/>
      <c r="R8" s="109" t="s">
        <v>13</v>
      </c>
      <c r="S8" s="101"/>
      <c r="T8" s="8" t="s">
        <v>13</v>
      </c>
    </row>
    <row r="9" spans="1:20" ht="15" customHeight="1">
      <c r="A9" s="9" t="s">
        <v>13</v>
      </c>
      <c r="B9" s="113" t="s">
        <v>16</v>
      </c>
      <c r="C9" s="114"/>
      <c r="D9" s="115"/>
      <c r="E9" s="10" t="s">
        <v>15</v>
      </c>
      <c r="F9" s="8" t="s">
        <v>13</v>
      </c>
      <c r="H9" s="61">
        <v>3069.1</v>
      </c>
      <c r="J9" s="116" t="s">
        <v>13</v>
      </c>
      <c r="K9" s="117"/>
      <c r="M9" s="109" t="s">
        <v>13</v>
      </c>
      <c r="N9" s="101"/>
      <c r="O9" s="118" t="s">
        <v>13</v>
      </c>
      <c r="P9" s="119"/>
      <c r="Q9" s="120"/>
      <c r="R9" s="109" t="s">
        <v>13</v>
      </c>
      <c r="S9" s="101"/>
      <c r="T9" s="11" t="s">
        <v>13</v>
      </c>
    </row>
    <row r="10" spans="1:20" ht="15" customHeight="1">
      <c r="A10" s="9" t="s">
        <v>13</v>
      </c>
      <c r="B10" s="121" t="s">
        <v>17</v>
      </c>
      <c r="C10" s="122"/>
      <c r="D10" s="123"/>
      <c r="E10" s="10" t="s">
        <v>15</v>
      </c>
      <c r="F10" s="12" t="s">
        <v>13</v>
      </c>
      <c r="H10" s="61">
        <v>170.4</v>
      </c>
      <c r="J10" s="124" t="s">
        <v>13</v>
      </c>
      <c r="K10" s="103"/>
      <c r="M10" s="109" t="s">
        <v>13</v>
      </c>
      <c r="N10" s="101"/>
      <c r="O10" s="125" t="s">
        <v>13</v>
      </c>
      <c r="P10" s="126"/>
      <c r="Q10" s="127"/>
      <c r="R10" s="109" t="s">
        <v>13</v>
      </c>
      <c r="S10" s="101"/>
      <c r="T10" s="12" t="s">
        <v>13</v>
      </c>
    </row>
    <row r="11" spans="1:20" ht="26.25" customHeight="1">
      <c r="A11" s="13" t="s">
        <v>18</v>
      </c>
      <c r="B11" s="128" t="s">
        <v>19</v>
      </c>
      <c r="C11" s="100"/>
      <c r="D11" s="101"/>
      <c r="E11" s="66" t="s">
        <v>22</v>
      </c>
      <c r="F11" s="61">
        <v>9.88</v>
      </c>
      <c r="G11" s="60"/>
      <c r="H11" s="61">
        <v>363872.52</v>
      </c>
      <c r="I11" s="60"/>
      <c r="J11" s="129">
        <v>357026.08</v>
      </c>
      <c r="K11" s="130"/>
      <c r="L11" s="60"/>
      <c r="M11" s="68">
        <v>363872.52</v>
      </c>
      <c r="N11" s="69"/>
      <c r="O11" s="129">
        <v>-6846.44</v>
      </c>
      <c r="P11" s="131"/>
      <c r="Q11" s="130"/>
      <c r="R11" s="129">
        <v>6846.44</v>
      </c>
      <c r="S11" s="130"/>
      <c r="T11" s="38" t="s">
        <v>48</v>
      </c>
    </row>
    <row r="12" spans="1:20" ht="15">
      <c r="A12" s="65" t="s">
        <v>20</v>
      </c>
      <c r="B12" s="144" t="s">
        <v>21</v>
      </c>
      <c r="C12" s="145"/>
      <c r="D12" s="146"/>
      <c r="E12" s="66" t="s">
        <v>22</v>
      </c>
      <c r="F12" s="70">
        <v>1.09</v>
      </c>
      <c r="G12" s="60"/>
      <c r="H12" s="71">
        <v>40143.84</v>
      </c>
      <c r="I12" s="60"/>
      <c r="J12" s="147">
        <v>39388.52</v>
      </c>
      <c r="K12" s="148"/>
      <c r="L12" s="60"/>
      <c r="M12" s="137">
        <v>40143.84</v>
      </c>
      <c r="N12" s="138"/>
      <c r="O12" s="132">
        <v>-755.32</v>
      </c>
      <c r="P12" s="133"/>
      <c r="Q12" s="134"/>
      <c r="R12" s="135">
        <v>755.32</v>
      </c>
      <c r="S12" s="136"/>
      <c r="T12" s="62" t="s">
        <v>49</v>
      </c>
    </row>
    <row r="13" spans="1:20" ht="15">
      <c r="A13" s="63" t="s">
        <v>23</v>
      </c>
      <c r="B13" s="139" t="s">
        <v>24</v>
      </c>
      <c r="C13" s="140"/>
      <c r="D13" s="141"/>
      <c r="E13" s="64" t="s">
        <v>22</v>
      </c>
      <c r="F13" s="72">
        <v>1.38</v>
      </c>
      <c r="G13" s="60"/>
      <c r="H13" s="73">
        <v>50824.32</v>
      </c>
      <c r="I13" s="60"/>
      <c r="J13" s="142">
        <v>49868.04</v>
      </c>
      <c r="K13" s="143"/>
      <c r="L13" s="60"/>
      <c r="M13" s="149">
        <v>50824.32</v>
      </c>
      <c r="N13" s="150"/>
      <c r="O13" s="151">
        <v>-956.28</v>
      </c>
      <c r="P13" s="152"/>
      <c r="Q13" s="153"/>
      <c r="R13" s="149">
        <v>956.28</v>
      </c>
      <c r="S13" s="150"/>
      <c r="T13" s="34" t="s">
        <v>49</v>
      </c>
    </row>
    <row r="14" spans="1:20" ht="15" customHeight="1">
      <c r="A14" s="9" t="s">
        <v>25</v>
      </c>
      <c r="B14" s="154" t="s">
        <v>26</v>
      </c>
      <c r="C14" s="155"/>
      <c r="D14" s="156"/>
      <c r="E14" s="10" t="s">
        <v>22</v>
      </c>
      <c r="F14" s="74">
        <v>3.04</v>
      </c>
      <c r="G14" s="60"/>
      <c r="H14" s="61">
        <v>111960.72</v>
      </c>
      <c r="I14" s="60"/>
      <c r="J14" s="157">
        <v>109854.13</v>
      </c>
      <c r="K14" s="158"/>
      <c r="L14" s="60"/>
      <c r="M14" s="129">
        <v>111960.72</v>
      </c>
      <c r="N14" s="138"/>
      <c r="O14" s="159">
        <v>-2106.59</v>
      </c>
      <c r="P14" s="160"/>
      <c r="Q14" s="161"/>
      <c r="R14" s="162">
        <v>2106.59</v>
      </c>
      <c r="S14" s="163"/>
      <c r="T14" s="34" t="s">
        <v>49</v>
      </c>
    </row>
    <row r="15" spans="1:20" ht="15" customHeight="1">
      <c r="A15" s="14" t="s">
        <v>27</v>
      </c>
      <c r="B15" s="121" t="s">
        <v>28</v>
      </c>
      <c r="C15" s="122"/>
      <c r="D15" s="123"/>
      <c r="E15" s="15" t="s">
        <v>22</v>
      </c>
      <c r="F15" s="74">
        <v>2.3</v>
      </c>
      <c r="G15" s="60"/>
      <c r="H15" s="75">
        <v>84707.16</v>
      </c>
      <c r="I15" s="60"/>
      <c r="J15" s="164">
        <v>83113.38</v>
      </c>
      <c r="K15" s="165"/>
      <c r="L15" s="60"/>
      <c r="M15" s="129">
        <v>84707.16</v>
      </c>
      <c r="N15" s="138"/>
      <c r="O15" s="166">
        <v>-1593.78</v>
      </c>
      <c r="P15" s="167"/>
      <c r="Q15" s="168"/>
      <c r="R15" s="166">
        <v>1593.78</v>
      </c>
      <c r="S15" s="169"/>
      <c r="T15" s="35" t="s">
        <v>50</v>
      </c>
    </row>
    <row r="16" spans="6:19" ht="0" customHeight="1" hidden="1"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20" ht="15" customHeight="1">
      <c r="A17" s="16" t="s">
        <v>29</v>
      </c>
      <c r="B17" s="121" t="s">
        <v>30</v>
      </c>
      <c r="C17" s="170"/>
      <c r="D17" s="171"/>
      <c r="E17" s="17" t="s">
        <v>22</v>
      </c>
      <c r="F17" s="76">
        <v>1.32</v>
      </c>
      <c r="G17" s="60"/>
      <c r="H17" s="76">
        <v>48614.52</v>
      </c>
      <c r="I17" s="60"/>
      <c r="J17" s="166">
        <v>47699.81</v>
      </c>
      <c r="K17" s="169"/>
      <c r="L17" s="60"/>
      <c r="M17" s="166">
        <v>48614.52</v>
      </c>
      <c r="N17" s="169"/>
      <c r="O17" s="166">
        <v>-914.71</v>
      </c>
      <c r="P17" s="172"/>
      <c r="Q17" s="169"/>
      <c r="R17" s="166">
        <v>914.71</v>
      </c>
      <c r="S17" s="169"/>
      <c r="T17" s="35" t="s">
        <v>51</v>
      </c>
    </row>
    <row r="18" spans="1:20" ht="14.25" customHeight="1">
      <c r="A18" s="19" t="s">
        <v>31</v>
      </c>
      <c r="B18" s="173" t="s">
        <v>32</v>
      </c>
      <c r="C18" s="174"/>
      <c r="D18" s="175"/>
      <c r="E18" s="20" t="s">
        <v>22</v>
      </c>
      <c r="F18" s="77">
        <v>0.38</v>
      </c>
      <c r="G18" s="60"/>
      <c r="H18" s="78">
        <v>13995.12</v>
      </c>
      <c r="I18" s="60"/>
      <c r="J18" s="176">
        <v>13731.8</v>
      </c>
      <c r="K18" s="163"/>
      <c r="L18" s="60"/>
      <c r="M18" s="176">
        <v>13995.12</v>
      </c>
      <c r="N18" s="163"/>
      <c r="O18" s="177">
        <v>-263.32</v>
      </c>
      <c r="P18" s="178"/>
      <c r="Q18" s="179"/>
      <c r="R18" s="180">
        <v>263.32</v>
      </c>
      <c r="S18" s="181"/>
      <c r="T18" s="35" t="s">
        <v>52</v>
      </c>
    </row>
    <row r="19" spans="1:20" ht="0.75" customHeight="1">
      <c r="A19" s="182" t="s">
        <v>33</v>
      </c>
      <c r="B19" s="139" t="s">
        <v>34</v>
      </c>
      <c r="C19" s="140"/>
      <c r="D19" s="141"/>
      <c r="E19" s="187" t="s">
        <v>22</v>
      </c>
      <c r="F19" s="188">
        <v>0.16</v>
      </c>
      <c r="G19" s="60"/>
      <c r="H19" s="190">
        <v>5892.72</v>
      </c>
      <c r="I19" s="60"/>
      <c r="J19" s="142">
        <v>5781.84</v>
      </c>
      <c r="K19" s="143"/>
      <c r="L19" s="60"/>
      <c r="M19" s="151">
        <v>5892.72</v>
      </c>
      <c r="N19" s="153"/>
      <c r="O19" s="151">
        <v>-110.88</v>
      </c>
      <c r="P19" s="152"/>
      <c r="Q19" s="153"/>
      <c r="R19" s="151">
        <v>110.88</v>
      </c>
      <c r="S19" s="153"/>
      <c r="T19" s="197" t="s">
        <v>53</v>
      </c>
    </row>
    <row r="20" spans="1:20" ht="25.5" customHeight="1">
      <c r="A20" s="183"/>
      <c r="B20" s="184"/>
      <c r="C20" s="185"/>
      <c r="D20" s="186"/>
      <c r="E20" s="183"/>
      <c r="F20" s="189"/>
      <c r="G20" s="60"/>
      <c r="H20" s="191"/>
      <c r="I20" s="60"/>
      <c r="J20" s="192"/>
      <c r="K20" s="193"/>
      <c r="L20" s="60"/>
      <c r="M20" s="194"/>
      <c r="N20" s="195"/>
      <c r="O20" s="194"/>
      <c r="P20" s="196"/>
      <c r="Q20" s="195"/>
      <c r="R20" s="194"/>
      <c r="S20" s="195"/>
      <c r="T20" s="198"/>
    </row>
    <row r="21" spans="6:19" ht="0" customHeight="1" hidden="1"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</row>
    <row r="22" spans="1:20" ht="15" customHeight="1">
      <c r="A22" s="16" t="s">
        <v>35</v>
      </c>
      <c r="B22" s="121" t="s">
        <v>36</v>
      </c>
      <c r="C22" s="122"/>
      <c r="D22" s="123"/>
      <c r="E22" s="17" t="s">
        <v>22</v>
      </c>
      <c r="F22" s="79">
        <v>0.15</v>
      </c>
      <c r="G22" s="60"/>
      <c r="H22" s="76">
        <v>5524.44</v>
      </c>
      <c r="I22" s="60"/>
      <c r="J22" s="199">
        <v>5420.5</v>
      </c>
      <c r="K22" s="200"/>
      <c r="L22" s="60"/>
      <c r="M22" s="159">
        <v>5524.44</v>
      </c>
      <c r="N22" s="201"/>
      <c r="O22" s="129">
        <v>-103.94</v>
      </c>
      <c r="P22" s="202"/>
      <c r="Q22" s="203"/>
      <c r="R22" s="159">
        <v>103.94</v>
      </c>
      <c r="S22" s="201"/>
      <c r="T22" s="35" t="s">
        <v>54</v>
      </c>
    </row>
    <row r="23" spans="1:20" ht="15" customHeight="1">
      <c r="A23" s="16" t="s">
        <v>37</v>
      </c>
      <c r="B23" s="106" t="s">
        <v>38</v>
      </c>
      <c r="C23" s="204"/>
      <c r="D23" s="205"/>
      <c r="E23" s="17" t="s">
        <v>22</v>
      </c>
      <c r="F23" s="80">
        <v>0.06</v>
      </c>
      <c r="G23" s="60"/>
      <c r="H23" s="76">
        <v>2209.8</v>
      </c>
      <c r="I23" s="60"/>
      <c r="J23" s="199">
        <v>2168.22</v>
      </c>
      <c r="K23" s="200"/>
      <c r="L23" s="60"/>
      <c r="M23" s="159">
        <v>2209.8</v>
      </c>
      <c r="N23" s="201"/>
      <c r="O23" s="129">
        <v>-41.58</v>
      </c>
      <c r="P23" s="202"/>
      <c r="Q23" s="203"/>
      <c r="R23" s="159">
        <v>41.58</v>
      </c>
      <c r="S23" s="201"/>
      <c r="T23" s="36" t="s">
        <v>55</v>
      </c>
    </row>
    <row r="24" spans="1:20" ht="14.25" customHeight="1">
      <c r="A24" s="67">
        <v>2</v>
      </c>
      <c r="B24" s="106" t="s">
        <v>39</v>
      </c>
      <c r="C24" s="204"/>
      <c r="D24" s="205"/>
      <c r="E24" s="17" t="s">
        <v>22</v>
      </c>
      <c r="F24" s="81">
        <v>2.1</v>
      </c>
      <c r="G24" s="60"/>
      <c r="H24" s="81">
        <v>77341.32</v>
      </c>
      <c r="I24" s="60"/>
      <c r="J24" s="199">
        <v>75886.1</v>
      </c>
      <c r="K24" s="138"/>
      <c r="L24" s="60"/>
      <c r="M24" s="199">
        <v>77341.32</v>
      </c>
      <c r="N24" s="200"/>
      <c r="O24" s="199">
        <v>-1455.22</v>
      </c>
      <c r="P24" s="206"/>
      <c r="Q24" s="200"/>
      <c r="R24" s="199">
        <v>1455.22</v>
      </c>
      <c r="S24" s="200"/>
      <c r="T24" s="36" t="s">
        <v>55</v>
      </c>
    </row>
    <row r="25" spans="1:20" ht="14.25" customHeight="1">
      <c r="A25" s="13">
        <v>3</v>
      </c>
      <c r="B25" s="128" t="s">
        <v>40</v>
      </c>
      <c r="C25" s="207"/>
      <c r="D25" s="208"/>
      <c r="E25" s="10" t="s">
        <v>22</v>
      </c>
      <c r="F25" s="82">
        <v>0.0039</v>
      </c>
      <c r="G25" s="60"/>
      <c r="H25" s="61">
        <v>143.52</v>
      </c>
      <c r="I25" s="60"/>
      <c r="J25" s="199">
        <v>140.67</v>
      </c>
      <c r="K25" s="200"/>
      <c r="L25" s="60"/>
      <c r="M25" s="129">
        <v>143.52</v>
      </c>
      <c r="N25" s="138"/>
      <c r="O25" s="129">
        <v>-2.85</v>
      </c>
      <c r="P25" s="202"/>
      <c r="Q25" s="203"/>
      <c r="R25" s="129">
        <v>2.85</v>
      </c>
      <c r="S25" s="138"/>
      <c r="T25" s="37" t="s">
        <v>56</v>
      </c>
    </row>
    <row r="26" spans="6:19" ht="0" customHeight="1" hidden="1"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20" ht="15" customHeight="1">
      <c r="A27" s="13">
        <v>4</v>
      </c>
      <c r="B27" s="128" t="s">
        <v>41</v>
      </c>
      <c r="C27" s="207"/>
      <c r="D27" s="208"/>
      <c r="E27" s="10" t="s">
        <v>22</v>
      </c>
      <c r="F27" s="83">
        <v>8</v>
      </c>
      <c r="G27" s="60"/>
      <c r="H27" s="61" t="s">
        <v>13</v>
      </c>
      <c r="I27" s="60"/>
      <c r="J27" s="199">
        <f>J28+J29-J31</f>
        <v>153366.98</v>
      </c>
      <c r="K27" s="200"/>
      <c r="L27" s="60"/>
      <c r="M27" s="129">
        <f>M30</f>
        <v>27400</v>
      </c>
      <c r="N27" s="138"/>
      <c r="O27" s="129">
        <f>J27-M27</f>
        <v>125966.98000000001</v>
      </c>
      <c r="P27" s="202"/>
      <c r="Q27" s="203"/>
      <c r="R27" s="129" t="s">
        <v>13</v>
      </c>
      <c r="S27" s="138"/>
      <c r="T27" s="21" t="s">
        <v>13</v>
      </c>
    </row>
    <row r="28" spans="1:20" ht="15" customHeight="1">
      <c r="A28" s="9" t="s">
        <v>13</v>
      </c>
      <c r="B28" s="106" t="s">
        <v>42</v>
      </c>
      <c r="C28" s="204"/>
      <c r="D28" s="205"/>
      <c r="E28" s="10" t="s">
        <v>22</v>
      </c>
      <c r="F28" s="83" t="s">
        <v>13</v>
      </c>
      <c r="G28" s="60"/>
      <c r="H28" s="61">
        <v>294633.6</v>
      </c>
      <c r="I28" s="60"/>
      <c r="J28" s="199">
        <v>289089.89</v>
      </c>
      <c r="K28" s="200"/>
      <c r="L28" s="60"/>
      <c r="M28" s="129" t="s">
        <v>13</v>
      </c>
      <c r="N28" s="138"/>
      <c r="O28" s="129" t="s">
        <v>13</v>
      </c>
      <c r="P28" s="202"/>
      <c r="Q28" s="203"/>
      <c r="R28" s="129" t="s">
        <v>13</v>
      </c>
      <c r="S28" s="138"/>
      <c r="T28" s="22" t="s">
        <v>13</v>
      </c>
    </row>
    <row r="29" spans="1:20" ht="15" customHeight="1">
      <c r="A29" s="9" t="s">
        <v>13</v>
      </c>
      <c r="B29" s="106" t="s">
        <v>43</v>
      </c>
      <c r="C29" s="204"/>
      <c r="D29" s="205"/>
      <c r="E29" s="10" t="s">
        <v>22</v>
      </c>
      <c r="F29" s="61" t="s">
        <v>13</v>
      </c>
      <c r="G29" s="60"/>
      <c r="H29" s="61" t="s">
        <v>13</v>
      </c>
      <c r="I29" s="60"/>
      <c r="J29" s="129">
        <v>-127418.44</v>
      </c>
      <c r="K29" s="138"/>
      <c r="L29" s="60"/>
      <c r="M29" s="129" t="s">
        <v>13</v>
      </c>
      <c r="N29" s="138"/>
      <c r="O29" s="129" t="s">
        <v>13</v>
      </c>
      <c r="P29" s="206"/>
      <c r="Q29" s="138"/>
      <c r="R29" s="129" t="s">
        <v>13</v>
      </c>
      <c r="S29" s="138"/>
      <c r="T29" s="7" t="s">
        <v>13</v>
      </c>
    </row>
    <row r="30" spans="1:20" ht="14.25" customHeight="1">
      <c r="A30" s="23" t="s">
        <v>13</v>
      </c>
      <c r="B30" s="211" t="s">
        <v>44</v>
      </c>
      <c r="C30" s="212"/>
      <c r="D30" s="213"/>
      <c r="E30" s="24" t="s">
        <v>22</v>
      </c>
      <c r="F30" s="84" t="s">
        <v>13</v>
      </c>
      <c r="G30" s="60"/>
      <c r="H30" s="85" t="s">
        <v>13</v>
      </c>
      <c r="I30" s="60"/>
      <c r="J30" s="137" t="s">
        <v>13</v>
      </c>
      <c r="K30" s="138"/>
      <c r="L30" s="60"/>
      <c r="M30" s="137">
        <f>F40</f>
        <v>27400</v>
      </c>
      <c r="N30" s="138"/>
      <c r="O30" s="214" t="s">
        <v>13</v>
      </c>
      <c r="P30" s="206"/>
      <c r="Q30" s="200"/>
      <c r="R30" s="215" t="s">
        <v>13</v>
      </c>
      <c r="S30" s="216"/>
      <c r="T30" s="25" t="s">
        <v>13</v>
      </c>
    </row>
    <row r="31" spans="1:20" ht="12.75" customHeight="1">
      <c r="A31" s="32"/>
      <c r="B31" s="217" t="s">
        <v>59</v>
      </c>
      <c r="C31" s="218"/>
      <c r="D31" s="219"/>
      <c r="E31" s="33" t="s">
        <v>22</v>
      </c>
      <c r="F31" s="73" t="s">
        <v>13</v>
      </c>
      <c r="G31" s="60"/>
      <c r="H31" s="86" t="s">
        <v>13</v>
      </c>
      <c r="I31" s="60"/>
      <c r="J31" s="149">
        <v>8304.47</v>
      </c>
      <c r="K31" s="150"/>
      <c r="L31" s="60"/>
      <c r="M31" s="209" t="s">
        <v>13</v>
      </c>
      <c r="N31" s="150"/>
      <c r="O31" s="149" t="s">
        <v>13</v>
      </c>
      <c r="P31" s="210"/>
      <c r="Q31" s="150"/>
      <c r="R31" s="149" t="s">
        <v>13</v>
      </c>
      <c r="S31" s="150"/>
      <c r="T31" s="31" t="s">
        <v>13</v>
      </c>
    </row>
    <row r="32" spans="1:20" ht="14.25" customHeight="1">
      <c r="A32" s="26" t="s">
        <v>13</v>
      </c>
      <c r="B32" s="121" t="s">
        <v>13</v>
      </c>
      <c r="C32" s="170"/>
      <c r="D32" s="171"/>
      <c r="E32" s="27" t="s">
        <v>13</v>
      </c>
      <c r="F32" s="76" t="s">
        <v>13</v>
      </c>
      <c r="G32" s="60"/>
      <c r="H32" s="87" t="s">
        <v>13</v>
      </c>
      <c r="I32" s="60"/>
      <c r="J32" s="166" t="s">
        <v>13</v>
      </c>
      <c r="K32" s="169"/>
      <c r="L32" s="60"/>
      <c r="M32" s="199" t="s">
        <v>13</v>
      </c>
      <c r="N32" s="138"/>
      <c r="O32" s="166" t="s">
        <v>13</v>
      </c>
      <c r="P32" s="172"/>
      <c r="Q32" s="169"/>
      <c r="R32" s="129" t="s">
        <v>13</v>
      </c>
      <c r="S32" s="203"/>
      <c r="T32" s="18" t="s">
        <v>13</v>
      </c>
    </row>
    <row r="33" spans="6:19" ht="0" customHeight="1" hidden="1"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</row>
    <row r="34" spans="1:20" ht="15" customHeight="1">
      <c r="A34" s="28">
        <v>5</v>
      </c>
      <c r="B34" s="220" t="s">
        <v>45</v>
      </c>
      <c r="C34" s="221"/>
      <c r="D34" s="222"/>
      <c r="E34" s="30" t="s">
        <v>22</v>
      </c>
      <c r="F34" s="76" t="s">
        <v>13</v>
      </c>
      <c r="G34" s="60"/>
      <c r="H34" s="87">
        <v>56963.79</v>
      </c>
      <c r="I34" s="60"/>
      <c r="J34" s="159">
        <v>59055.67</v>
      </c>
      <c r="K34" s="201"/>
      <c r="L34" s="60"/>
      <c r="M34" s="199">
        <v>56963.79</v>
      </c>
      <c r="N34" s="138"/>
      <c r="O34" s="159">
        <v>-79.72</v>
      </c>
      <c r="P34" s="223"/>
      <c r="Q34" s="201"/>
      <c r="R34" s="129">
        <v>79.72</v>
      </c>
      <c r="S34" s="203"/>
      <c r="T34" s="18" t="s">
        <v>13</v>
      </c>
    </row>
    <row r="35" spans="1:20" ht="15" customHeight="1">
      <c r="A35" s="29" t="s">
        <v>13</v>
      </c>
      <c r="B35" s="154" t="s">
        <v>46</v>
      </c>
      <c r="C35" s="221"/>
      <c r="D35" s="222"/>
      <c r="E35" s="30" t="s">
        <v>22</v>
      </c>
      <c r="F35" s="76" t="s">
        <v>13</v>
      </c>
      <c r="G35" s="60"/>
      <c r="H35" s="86">
        <v>53648.31</v>
      </c>
      <c r="I35" s="60"/>
      <c r="J35" s="159">
        <v>55819.91</v>
      </c>
      <c r="K35" s="201"/>
      <c r="L35" s="60"/>
      <c r="M35" s="199">
        <v>53648.31</v>
      </c>
      <c r="N35" s="138"/>
      <c r="O35" s="159"/>
      <c r="P35" s="223"/>
      <c r="Q35" s="201"/>
      <c r="R35" s="129" t="s">
        <v>13</v>
      </c>
      <c r="S35" s="203"/>
      <c r="T35" s="36" t="s">
        <v>57</v>
      </c>
    </row>
    <row r="36" spans="1:20" ht="15" customHeight="1">
      <c r="A36" s="26" t="s">
        <v>13</v>
      </c>
      <c r="B36" s="154" t="s">
        <v>47</v>
      </c>
      <c r="C36" s="221"/>
      <c r="D36" s="222"/>
      <c r="E36" s="27" t="s">
        <v>22</v>
      </c>
      <c r="F36" s="76" t="s">
        <v>13</v>
      </c>
      <c r="G36" s="60"/>
      <c r="H36" s="81">
        <v>3315.48</v>
      </c>
      <c r="I36" s="60"/>
      <c r="J36" s="159">
        <v>3235.76</v>
      </c>
      <c r="K36" s="201"/>
      <c r="L36" s="60"/>
      <c r="M36" s="199">
        <v>3315.48</v>
      </c>
      <c r="N36" s="138"/>
      <c r="O36" s="159">
        <v>-79.72</v>
      </c>
      <c r="P36" s="223"/>
      <c r="Q36" s="201"/>
      <c r="R36" s="129">
        <v>79.72</v>
      </c>
      <c r="S36" s="203"/>
      <c r="T36" s="35" t="s">
        <v>58</v>
      </c>
    </row>
    <row r="37" spans="1:20" ht="15" customHeight="1">
      <c r="A37" s="45"/>
      <c r="B37" s="46"/>
      <c r="C37" s="41"/>
      <c r="D37" s="41"/>
      <c r="E37" s="47"/>
      <c r="F37" s="89"/>
      <c r="G37" s="60"/>
      <c r="H37" s="89"/>
      <c r="I37" s="60"/>
      <c r="J37" s="89"/>
      <c r="K37" s="90"/>
      <c r="L37" s="60"/>
      <c r="M37" s="89"/>
      <c r="N37" s="90"/>
      <c r="O37" s="89"/>
      <c r="P37" s="90"/>
      <c r="Q37" s="90"/>
      <c r="R37" s="89"/>
      <c r="S37" s="91"/>
      <c r="T37" s="92"/>
    </row>
    <row r="38" spans="1:20" ht="15" customHeight="1">
      <c r="A38" s="45"/>
      <c r="B38" s="46"/>
      <c r="C38" s="41"/>
      <c r="D38" s="41"/>
      <c r="E38" s="47"/>
      <c r="F38" s="89"/>
      <c r="G38" s="60"/>
      <c r="H38" s="89"/>
      <c r="I38" s="60"/>
      <c r="J38" s="89"/>
      <c r="K38" s="90"/>
      <c r="L38" s="60"/>
      <c r="M38" s="89"/>
      <c r="N38" s="90"/>
      <c r="O38" s="89"/>
      <c r="P38" s="90"/>
      <c r="Q38" s="90"/>
      <c r="R38" s="89"/>
      <c r="S38" s="91"/>
      <c r="T38" s="92"/>
    </row>
    <row r="39" ht="15" customHeight="1"/>
    <row r="40" spans="1:19" ht="15">
      <c r="A40" s="230" t="s">
        <v>68</v>
      </c>
      <c r="B40" s="231"/>
      <c r="C40" s="231"/>
      <c r="D40" s="231"/>
      <c r="E40" s="232"/>
      <c r="F40" s="39">
        <f>SUM(F41:F42)</f>
        <v>27400</v>
      </c>
      <c r="H40" s="40"/>
      <c r="J40" s="40"/>
      <c r="K40" s="41"/>
      <c r="M40" s="40"/>
      <c r="N40" s="41"/>
      <c r="O40" s="40"/>
      <c r="P40" s="41"/>
      <c r="Q40" s="41"/>
      <c r="R40" s="40"/>
      <c r="S40" s="41"/>
    </row>
    <row r="41" spans="1:19" ht="15">
      <c r="A41" s="233" t="s">
        <v>66</v>
      </c>
      <c r="B41" s="234"/>
      <c r="C41" s="234"/>
      <c r="D41" s="234"/>
      <c r="E41" s="235"/>
      <c r="F41" s="42">
        <v>8500</v>
      </c>
      <c r="H41" s="40"/>
      <c r="J41" s="40"/>
      <c r="K41" s="41"/>
      <c r="M41" s="40"/>
      <c r="N41" s="41"/>
      <c r="O41" s="40"/>
      <c r="P41" s="41"/>
      <c r="Q41" s="41"/>
      <c r="R41" s="40"/>
      <c r="S41" s="41"/>
    </row>
    <row r="42" spans="1:19" ht="15">
      <c r="A42" s="233" t="s">
        <v>67</v>
      </c>
      <c r="B42" s="234"/>
      <c r="C42" s="234"/>
      <c r="D42" s="234"/>
      <c r="E42" s="235"/>
      <c r="F42" s="42">
        <v>18900</v>
      </c>
      <c r="H42" s="40"/>
      <c r="J42" s="40"/>
      <c r="K42" s="41"/>
      <c r="M42" s="40"/>
      <c r="N42" s="41"/>
      <c r="O42" s="40"/>
      <c r="P42" s="41"/>
      <c r="Q42" s="41"/>
      <c r="R42" s="40"/>
      <c r="S42" s="41"/>
    </row>
    <row r="43" spans="1:19" ht="15">
      <c r="A43" s="43"/>
      <c r="B43" s="43"/>
      <c r="C43" s="43"/>
      <c r="D43" s="43"/>
      <c r="E43" s="43"/>
      <c r="F43" s="88"/>
      <c r="H43" s="40"/>
      <c r="J43" s="40"/>
      <c r="K43" s="41"/>
      <c r="M43" s="40"/>
      <c r="N43" s="41"/>
      <c r="O43" s="40"/>
      <c r="P43" s="41"/>
      <c r="Q43" s="41"/>
      <c r="R43" s="40"/>
      <c r="S43" s="41"/>
    </row>
    <row r="44" spans="1:19" ht="15">
      <c r="A44" s="43"/>
      <c r="B44" s="43"/>
      <c r="C44" s="43"/>
      <c r="D44" s="43"/>
      <c r="E44" s="43"/>
      <c r="F44" s="44"/>
      <c r="H44" s="40"/>
      <c r="J44" s="40"/>
      <c r="K44" s="41"/>
      <c r="M44" s="40"/>
      <c r="N44" s="41"/>
      <c r="O44" s="40"/>
      <c r="P44" s="41"/>
      <c r="Q44" s="41"/>
      <c r="R44" s="40"/>
      <c r="S44" s="41"/>
    </row>
    <row r="45" spans="1:19" ht="15">
      <c r="A45" s="43"/>
      <c r="B45" s="43"/>
      <c r="C45" s="43"/>
      <c r="D45" s="43"/>
      <c r="E45" s="43"/>
      <c r="F45" s="44"/>
      <c r="H45" s="40"/>
      <c r="J45" s="40"/>
      <c r="K45" s="41"/>
      <c r="M45" s="40"/>
      <c r="N45" s="41"/>
      <c r="O45" s="40"/>
      <c r="P45" s="41"/>
      <c r="Q45" s="41"/>
      <c r="R45" s="40"/>
      <c r="S45" s="41"/>
    </row>
    <row r="46" spans="1:19" ht="15">
      <c r="A46" s="43"/>
      <c r="B46" s="43"/>
      <c r="C46" s="43"/>
      <c r="D46" s="43"/>
      <c r="E46" s="43"/>
      <c r="F46" s="44"/>
      <c r="H46" s="40"/>
      <c r="J46" s="40"/>
      <c r="K46" s="41"/>
      <c r="M46" s="40"/>
      <c r="N46" s="41"/>
      <c r="O46" s="40"/>
      <c r="P46" s="41"/>
      <c r="Q46" s="41"/>
      <c r="R46" s="40"/>
      <c r="S46" s="41"/>
    </row>
    <row r="47" spans="1:19" ht="15">
      <c r="A47" s="43"/>
      <c r="B47" s="43"/>
      <c r="C47" s="43"/>
      <c r="D47" s="43"/>
      <c r="E47" s="43"/>
      <c r="F47" s="44"/>
      <c r="H47" s="40"/>
      <c r="J47" s="40"/>
      <c r="K47" s="41"/>
      <c r="M47" s="40"/>
      <c r="N47" s="41"/>
      <c r="O47" s="40"/>
      <c r="P47" s="41"/>
      <c r="Q47" s="41"/>
      <c r="R47" s="40"/>
      <c r="S47" s="41"/>
    </row>
    <row r="48" spans="1:19" ht="15">
      <c r="A48" s="45"/>
      <c r="B48" s="46"/>
      <c r="C48" s="41"/>
      <c r="D48" s="41"/>
      <c r="E48" s="47"/>
      <c r="F48" s="40"/>
      <c r="H48" s="40"/>
      <c r="J48" s="40"/>
      <c r="K48" s="41"/>
      <c r="M48" s="40"/>
      <c r="N48" s="41"/>
      <c r="O48" s="40"/>
      <c r="P48" s="41"/>
      <c r="Q48" s="41"/>
      <c r="R48" s="40"/>
      <c r="S48" s="41"/>
    </row>
    <row r="49" spans="1:19" ht="15" customHeight="1">
      <c r="A49" s="226" t="s">
        <v>69</v>
      </c>
      <c r="B49" s="227"/>
      <c r="C49" s="227"/>
      <c r="D49" s="227"/>
      <c r="E49" s="227"/>
      <c r="F49" s="48">
        <f>F50+F51</f>
        <v>170.4</v>
      </c>
      <c r="G49" s="49">
        <f>G50+G51</f>
        <v>1708.1</v>
      </c>
      <c r="H49" s="49">
        <f>H50+H51</f>
        <v>7766.77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5">
      <c r="A50" s="228" t="s">
        <v>60</v>
      </c>
      <c r="B50" s="228"/>
      <c r="C50" s="228"/>
      <c r="D50" s="228"/>
      <c r="E50" s="228"/>
      <c r="F50" s="51">
        <v>170.4</v>
      </c>
      <c r="G50" s="52">
        <v>1708.1</v>
      </c>
      <c r="H50" s="52">
        <v>7766.77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5">
      <c r="A51" s="45"/>
      <c r="B51" s="46"/>
      <c r="C51" s="41"/>
      <c r="D51" s="41"/>
      <c r="E51" s="47"/>
      <c r="F51" s="40"/>
      <c r="H51" s="40"/>
      <c r="J51" s="40"/>
      <c r="K51" s="41"/>
      <c r="M51" s="40"/>
      <c r="N51" s="41"/>
      <c r="O51" s="40"/>
      <c r="P51" s="41"/>
      <c r="Q51" s="41"/>
      <c r="R51" s="40"/>
      <c r="S51" s="41"/>
    </row>
    <row r="52" spans="1:19" ht="15">
      <c r="A52" s="45"/>
      <c r="B52" s="46"/>
      <c r="C52" s="41"/>
      <c r="D52" s="41"/>
      <c r="E52" s="47"/>
      <c r="F52" s="40"/>
      <c r="H52" s="40"/>
      <c r="J52" s="40"/>
      <c r="K52" s="41"/>
      <c r="M52" s="40"/>
      <c r="N52" s="41"/>
      <c r="O52" s="40"/>
      <c r="P52" s="41"/>
      <c r="Q52" s="41"/>
      <c r="R52" s="40"/>
      <c r="S52" s="41"/>
    </row>
    <row r="53" spans="1:19" ht="15">
      <c r="A53" s="45"/>
      <c r="B53" s="46"/>
      <c r="C53" s="41"/>
      <c r="D53" s="41"/>
      <c r="E53" s="47"/>
      <c r="F53" s="40"/>
      <c r="H53" s="40"/>
      <c r="J53" s="40"/>
      <c r="K53" s="41"/>
      <c r="M53" s="40"/>
      <c r="N53" s="41"/>
      <c r="O53" s="40"/>
      <c r="P53" s="41"/>
      <c r="Q53" s="41"/>
      <c r="R53" s="40"/>
      <c r="S53" s="41"/>
    </row>
    <row r="55" spans="1:19" ht="15">
      <c r="A55" s="53" t="s">
        <v>61</v>
      </c>
      <c r="B55" s="50"/>
      <c r="C55" s="50"/>
      <c r="D55" s="50"/>
      <c r="E55" s="50"/>
      <c r="F55" s="50"/>
      <c r="G55" s="54" t="s">
        <v>62</v>
      </c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1:19" ht="15">
      <c r="A56" s="50"/>
      <c r="B56" s="53"/>
      <c r="C56" s="55"/>
      <c r="D56" s="56"/>
      <c r="E56" s="50"/>
      <c r="F56" s="57"/>
      <c r="G56" s="57"/>
      <c r="H56" s="58"/>
      <c r="I56" s="58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5">
      <c r="A57" s="50"/>
      <c r="B57" s="54"/>
      <c r="C57" s="56"/>
      <c r="D57" s="57"/>
      <c r="E57" s="57"/>
      <c r="F57" s="57"/>
      <c r="G57" s="57"/>
      <c r="H57" s="58"/>
      <c r="I57" s="58"/>
      <c r="J57" s="50"/>
      <c r="K57" s="50"/>
      <c r="L57" s="50"/>
      <c r="M57" s="50"/>
      <c r="N57" s="50"/>
      <c r="O57" s="50"/>
      <c r="P57" s="50"/>
      <c r="Q57" s="50"/>
      <c r="R57" s="50"/>
      <c r="S57" s="50"/>
    </row>
    <row r="58" spans="1:19" ht="15">
      <c r="A58" s="229" t="s">
        <v>63</v>
      </c>
      <c r="B58" s="229"/>
      <c r="C58" s="229"/>
      <c r="D58" s="57"/>
      <c r="E58" s="57"/>
      <c r="F58" s="57"/>
      <c r="G58" s="57"/>
      <c r="H58" s="58"/>
      <c r="I58" s="58"/>
      <c r="J58" s="50"/>
      <c r="K58" s="50"/>
      <c r="L58" s="50"/>
      <c r="M58" s="50"/>
      <c r="N58" s="50"/>
      <c r="O58" s="50"/>
      <c r="P58" s="50"/>
      <c r="Q58" s="50"/>
      <c r="R58" s="50"/>
      <c r="S58" s="50"/>
    </row>
    <row r="59" spans="1:19" ht="15">
      <c r="A59" s="224" t="s">
        <v>64</v>
      </c>
      <c r="B59" s="225"/>
      <c r="C59" s="59"/>
      <c r="D59" s="54"/>
      <c r="E59" s="57"/>
      <c r="F59" s="57"/>
      <c r="G59" s="57"/>
      <c r="H59" s="58"/>
      <c r="I59" s="58"/>
      <c r="J59" s="50"/>
      <c r="K59" s="50"/>
      <c r="L59" s="50"/>
      <c r="M59" s="50"/>
      <c r="N59" s="50"/>
      <c r="O59" s="50"/>
      <c r="P59" s="50"/>
      <c r="Q59" s="50"/>
      <c r="R59" s="50"/>
      <c r="S59" s="50"/>
    </row>
    <row r="60" spans="1:19" ht="15">
      <c r="A60" s="224" t="s">
        <v>65</v>
      </c>
      <c r="B60" s="225"/>
      <c r="C60" s="59"/>
      <c r="D60" s="57"/>
      <c r="E60" s="57"/>
      <c r="F60" s="57"/>
      <c r="G60" s="57"/>
      <c r="H60" s="58"/>
      <c r="I60" s="58"/>
      <c r="J60" s="50"/>
      <c r="K60" s="50"/>
      <c r="L60" s="50"/>
      <c r="M60" s="50"/>
      <c r="N60" s="50"/>
      <c r="O60" s="50"/>
      <c r="P60" s="50"/>
      <c r="Q60" s="50"/>
      <c r="R60" s="50"/>
      <c r="S60" s="50"/>
    </row>
  </sheetData>
  <sheetProtection/>
  <mergeCells count="139">
    <mergeCell ref="A59:B59"/>
    <mergeCell ref="A60:B60"/>
    <mergeCell ref="A49:E49"/>
    <mergeCell ref="A50:E50"/>
    <mergeCell ref="A58:C58"/>
    <mergeCell ref="A40:E40"/>
    <mergeCell ref="A41:E41"/>
    <mergeCell ref="A42:E42"/>
    <mergeCell ref="B35:D35"/>
    <mergeCell ref="J35:K35"/>
    <mergeCell ref="M35:N35"/>
    <mergeCell ref="O35:Q35"/>
    <mergeCell ref="R35:S35"/>
    <mergeCell ref="B36:D36"/>
    <mergeCell ref="J36:K36"/>
    <mergeCell ref="M36:N36"/>
    <mergeCell ref="O36:Q36"/>
    <mergeCell ref="R36:S36"/>
    <mergeCell ref="B32:D32"/>
    <mergeCell ref="J32:K32"/>
    <mergeCell ref="M32:N32"/>
    <mergeCell ref="O32:Q32"/>
    <mergeCell ref="R32:S32"/>
    <mergeCell ref="B34:D34"/>
    <mergeCell ref="J34:K34"/>
    <mergeCell ref="M34:N34"/>
    <mergeCell ref="O34:Q34"/>
    <mergeCell ref="R34:S34"/>
    <mergeCell ref="J31:K31"/>
    <mergeCell ref="M31:N31"/>
    <mergeCell ref="O31:Q31"/>
    <mergeCell ref="R31:S31"/>
    <mergeCell ref="B30:D30"/>
    <mergeCell ref="J30:K30"/>
    <mergeCell ref="M30:N30"/>
    <mergeCell ref="O30:Q30"/>
    <mergeCell ref="R30:S30"/>
    <mergeCell ref="B31:D31"/>
    <mergeCell ref="B28:D28"/>
    <mergeCell ref="J28:K28"/>
    <mergeCell ref="M28:N28"/>
    <mergeCell ref="O28:Q28"/>
    <mergeCell ref="R28:S28"/>
    <mergeCell ref="B29:D29"/>
    <mergeCell ref="J29:K29"/>
    <mergeCell ref="M29:N29"/>
    <mergeCell ref="O29:Q29"/>
    <mergeCell ref="R29:S29"/>
    <mergeCell ref="B27:D27"/>
    <mergeCell ref="J27:K27"/>
    <mergeCell ref="M27:N27"/>
    <mergeCell ref="O27:Q27"/>
    <mergeCell ref="R27:S27"/>
    <mergeCell ref="B25:D25"/>
    <mergeCell ref="J25:K25"/>
    <mergeCell ref="M25:N25"/>
    <mergeCell ref="O25:Q25"/>
    <mergeCell ref="R25:S25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M19:N20"/>
    <mergeCell ref="O19:Q20"/>
    <mergeCell ref="R19:S20"/>
    <mergeCell ref="T19:T20"/>
    <mergeCell ref="B22:D22"/>
    <mergeCell ref="J22:K22"/>
    <mergeCell ref="M22:N22"/>
    <mergeCell ref="O22:Q22"/>
    <mergeCell ref="R22:S22"/>
    <mergeCell ref="A19:A20"/>
    <mergeCell ref="B19:D20"/>
    <mergeCell ref="E19:E20"/>
    <mergeCell ref="F19:F20"/>
    <mergeCell ref="H19:H20"/>
    <mergeCell ref="J19:K20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C1:R2"/>
    <mergeCell ref="D3:P3"/>
    <mergeCell ref="C5:O5"/>
    <mergeCell ref="B7:D7"/>
    <mergeCell ref="L7:M7"/>
    <mergeCell ref="O7:Q7"/>
    <mergeCell ref="R7:S7"/>
  </mergeCells>
  <printOptions/>
  <pageMargins left="0.35433070866141736" right="0.35433070866141736" top="0.35433070866141736" bottom="0.35433070866141736" header="0.31496062992125984" footer="0.31496062992125984"/>
  <pageSetup fitToHeight="2" fitToWidth="1" orientation="landscape" paperSize="9" scale="88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2024-03-13T11:16:18Z</cp:lastPrinted>
  <dcterms:created xsi:type="dcterms:W3CDTF">2024-02-25T19:10:03Z</dcterms:created>
  <dcterms:modified xsi:type="dcterms:W3CDTF">2024-03-19T06:27:52Z</dcterms:modified>
  <cp:category/>
  <cp:version/>
  <cp:contentType/>
  <cp:contentStatus/>
</cp:coreProperties>
</file>