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<sst xmlns="http://schemas.openxmlformats.org/spreadsheetml/2006/main" count="110" uniqueCount="80">
  <si>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</si>
  <si>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</si>
  <si>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</si>
  <si>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</si>
  <si>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</si>
  <si>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</si>
  <si>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</si>
  <si>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</si>
  <si>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</si>
  <si>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</si>
  <si>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</si>
  <si>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</si>
  <si>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</si>
  <si>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</si>
  <si>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</si>
  <si>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</si>
  <si>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</si>
  <si>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</si>
  <si>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</si>
  <si>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</si>
  <si>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</si>
  <si>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</si>
  <si>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</si>
  <si>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</si>
  <si>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</si>
  <si>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</si>
  <si>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</si>
  <si>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</si>
  <si>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</si>
  <si>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0,87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</si>
  <si>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</si>
  <si>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</si>
  <si>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</si>
  <si>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</si>
  <si>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</si>
  <si>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</si>
  <si>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</si>
  <si>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</si>
  <si>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</si>
  <si>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</si>
  <si>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3303,00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</si>
  <si>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</si>
  <si>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</si>
  <si>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</si>
  <si>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</si>
  <si>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</si>
  <si>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</si>
  <si>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</si>
  <si>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</si>
  <si>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"Ваш дом"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</si>
  <si>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</si>
  <si>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</si>
  <si>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</si>
  <si>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</si>
  <si>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</si>
  <si>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"Макснет-Система"</t>
  </si>
  <si>
    <t>ОАО "ВымпелКом"</t>
  </si>
  <si>
    <t>кв.м</t>
  </si>
  <si>
    <t>Мурадян Г.Г.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</si>
  <si>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</si>
  <si>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</si>
  <si>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</si>
  <si>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</si>
  <si>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</si>
  <si>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</si>
  <si>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</si>
  <si>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</si>
  <si>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 xml:space="preserve">                                   </t>
  </si>
  <si>
    <t>механиз.уборка снега</t>
  </si>
  <si>
    <t>рем.сист.э/снабжения под.3,4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</si>
  <si>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</si>
  <si>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</si>
  <si>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ремонт элементов водосточных труб</t>
  </si>
  <si>
    <t>вывоз листвы</t>
  </si>
  <si>
    <t>возмещ.затрат за вывоз веток с придом.территории</t>
  </si>
  <si>
    <t>рем.сист.ЦО кв.22</t>
  </si>
  <si>
    <t>зам.отопительного прибора кв.10</t>
  </si>
  <si>
    <t>ремонт сист.ЦО кв.48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</si>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</sst>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6" xfId="34" applyNumberFormat="1" applyFont="1" applyBorder="1" applyAlignment="1">
      <alignment horizontal="right" vertical="top" wrapText="1"/>
      <protection/>
    </xf>
    <xf numFmtId="0" fontId="2" fillId="0" borderId="37" xfId="34" applyFont="1" applyBorder="1" applyAlignment="1">
      <alignment horizontal="lef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0" fontId="5" fillId="0" borderId="0" xfId="75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5" fillId="33" borderId="40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172" fontId="0" fillId="0" borderId="37" xfId="0" applyNumberFormat="1" applyFont="1" applyFill="1" applyBorder="1" applyAlignment="1">
      <alignment horizontal="right" vertical="center" wrapText="1"/>
    </xf>
    <xf numFmtId="2" fontId="5" fillId="33" borderId="40" xfId="75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172" fontId="0" fillId="33" borderId="37" xfId="0" applyNumberFormat="1" applyFont="1" applyFill="1" applyBorder="1" applyAlignment="1">
      <alignment horizontal="right" vertical="center" wrapText="1"/>
    </xf>
    <xf numFmtId="2" fontId="7" fillId="33" borderId="0" xfId="0" applyNumberFormat="1" applyFont="1" applyFill="1" applyBorder="1" applyAlignment="1" applyProtection="1">
      <alignment horizontal="right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7" xfId="75" applyNumberFormat="1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wrapText="1"/>
      <protection/>
    </xf>
    <xf numFmtId="0" fontId="5" fillId="0" borderId="0" xfId="75" applyBorder="1">
      <alignment/>
      <protection/>
    </xf>
    <xf numFmtId="2" fontId="6" fillId="0" borderId="0" xfId="75" applyNumberFormat="1" applyFont="1" applyBorder="1" applyAlignment="1">
      <alignment horizontal="left"/>
      <protection/>
    </xf>
    <xf numFmtId="2" fontId="5" fillId="0" borderId="0" xfId="75" applyNumberFormat="1" applyBorder="1">
      <alignment/>
      <protection/>
    </xf>
    <xf numFmtId="0" fontId="5" fillId="0" borderId="0" xfId="75">
      <alignment/>
      <protection/>
    </xf>
    <xf numFmtId="0" fontId="0" fillId="33" borderId="0" xfId="0" applyFill="1" applyBorder="1" applyAlignment="1">
      <alignment horizontal="left" vertical="justify" wrapText="1"/>
    </xf>
    <xf numFmtId="2" fontId="5" fillId="33" borderId="0" xfId="75" applyNumberFormat="1" applyFont="1" applyFill="1" applyBorder="1" applyAlignment="1">
      <alignment vertical="center"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172" fontId="0" fillId="34" borderId="37" xfId="0" applyNumberFormat="1" applyFont="1" applyFill="1" applyBorder="1" applyAlignment="1">
      <alignment horizontal="right" vertical="center" wrapText="1"/>
    </xf>
    <xf numFmtId="0" fontId="29" fillId="0" borderId="0" xfId="49" applyBorder="1" applyAlignment="1">
      <alignment horizontal="left" vertical="top" wrapText="1"/>
      <protection/>
    </xf>
    <xf numFmtId="0" fontId="29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0" xfId="34" applyFont="1" applyBorder="1" applyAlignment="1">
      <alignment horizontal="left" vertical="top" wrapText="1"/>
      <protection/>
    </xf>
    <xf numFmtId="0" fontId="29" fillId="0" borderId="0" xfId="34" applyBorder="1" applyAlignment="1">
      <alignment horizontal="right" vertical="top" wrapText="1"/>
      <protection/>
    </xf>
    <xf numFmtId="2" fontId="29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4" fillId="0" borderId="0" xfId="34" applyFont="1" applyBorder="1" applyAlignment="1">
      <alignment horizontal="left"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33" borderId="41" xfId="75" applyFont="1" applyFill="1" applyBorder="1" applyAlignment="1">
      <alignment vertical="center" wrapText="1"/>
      <protection/>
    </xf>
    <xf numFmtId="0" fontId="5" fillId="33" borderId="42" xfId="75" applyFont="1" applyFill="1" applyBorder="1" applyAlignment="1">
      <alignment vertical="center" wrapText="1"/>
      <protection/>
    </xf>
    <xf numFmtId="0" fontId="5" fillId="33" borderId="40" xfId="75" applyFont="1" applyFill="1" applyBorder="1" applyAlignment="1">
      <alignment vertical="center" wrapText="1"/>
      <protection/>
    </xf>
    <xf numFmtId="2" fontId="5" fillId="33" borderId="37" xfId="75" applyNumberFormat="1" applyFont="1" applyFill="1" applyBorder="1" applyAlignment="1">
      <alignment horizontal="center" vertical="center" wrapText="1"/>
      <protection/>
    </xf>
    <xf numFmtId="0" fontId="6" fillId="0" borderId="37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6" fillId="33" borderId="41" xfId="75" applyFont="1" applyFill="1" applyBorder="1" applyAlignment="1">
      <alignment vertical="center" wrapText="1"/>
      <protection/>
    </xf>
    <xf numFmtId="0" fontId="5" fillId="33" borderId="42" xfId="75" applyFill="1" applyBorder="1" applyAlignment="1">
      <alignment vertical="center" wrapText="1"/>
      <protection/>
    </xf>
    <xf numFmtId="0" fontId="5" fillId="33" borderId="40" xfId="75" applyFill="1" applyBorder="1" applyAlignment="1">
      <alignment vertical="center" wrapText="1"/>
      <protection/>
    </xf>
    <xf numFmtId="2" fontId="6" fillId="33" borderId="37" xfId="75" applyNumberFormat="1" applyFont="1" applyFill="1" applyBorder="1" applyAlignment="1">
      <alignment horizontal="center" vertical="center" wrapText="1"/>
      <protection/>
    </xf>
    <xf numFmtId="0" fontId="5" fillId="33" borderId="41" xfId="75" applyFill="1" applyBorder="1" applyAlignment="1">
      <alignment vertical="center" wrapText="1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29" fillId="0" borderId="43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8" xfId="0" applyBorder="1" applyAlignment="1">
      <alignment wrapText="1"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2" fontId="6" fillId="33" borderId="37" xfId="75" applyNumberFormat="1" applyFont="1" applyFill="1" applyBorder="1" applyAlignment="1">
      <alignment horizontal="right" vertical="center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0" fillId="0" borderId="45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30" fillId="0" borderId="48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9" fillId="0" borderId="53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30" fillId="0" borderId="45" xfId="45" applyBorder="1" applyAlignment="1" quotePrefix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32" xfId="40" applyBorder="1" applyAlignment="1">
      <alignment horizontal="right" vertical="top" wrapText="1"/>
      <protection/>
    </xf>
    <xf numFmtId="0" fontId="29" fillId="0" borderId="27" xfId="40" applyBorder="1" applyAlignment="1">
      <alignment horizontal="right" vertical="top" wrapText="1"/>
      <protection/>
    </xf>
    <xf numFmtId="2" fontId="29" fillId="0" borderId="55" xfId="42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5" xfId="39" applyNumberFormat="1" applyBorder="1" applyAlignment="1">
      <alignment horizontal="right" vertical="top" wrapText="1"/>
      <protection/>
    </xf>
    <xf numFmtId="2" fontId="29" fillId="0" borderId="50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29" fillId="0" borderId="55" xfId="40" applyBorder="1" applyAlignment="1">
      <alignment horizontal="right" vertical="top" wrapText="1"/>
      <protection/>
    </xf>
    <xf numFmtId="0" fontId="29" fillId="0" borderId="57" xfId="40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9" fillId="0" borderId="50" xfId="37" applyBorder="1" applyAlignment="1" quotePrefix="1">
      <alignment horizontal="left" vertical="top" wrapText="1"/>
      <protection/>
    </xf>
    <xf numFmtId="2" fontId="29" fillId="0" borderId="50" xfId="34" applyNumberFormat="1" applyBorder="1" applyAlignment="1">
      <alignment horizontal="righ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5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29" fillId="0" borderId="45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5.8515625" style="1" customWidth="1"/>
    <col min="6" max="6" width="10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1.7109375" style="1" customWidth="1"/>
    <col min="11" max="11" width="0.2890625" style="1" hidden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2.421875" style="1" customWidth="1"/>
    <col min="20" max="20" width="23.57421875" style="1" customWidth="1"/>
    <col min="21" max="16384" width="9.140625" style="1" customWidth="1"/>
  </cols>
  <sheetData>
    <row r="1" spans="1:20" ht="22.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0" customHeight="1" hidden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16.5" customHeight="1">
      <c r="A3" s="218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ht="0.75" customHeight="1"/>
    <row r="5" spans="1:20" ht="19.5" customHeight="1">
      <c r="A5" s="220" t="s">
        <v>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ht="2.25" customHeight="1" hidden="1"/>
    <row r="7" spans="1:20" ht="25.5">
      <c r="A7" s="2" t="s">
        <v>3</v>
      </c>
      <c r="B7" s="139" t="s">
        <v>4</v>
      </c>
      <c r="C7" s="140"/>
      <c r="D7" s="131"/>
      <c r="E7" s="3" t="s">
        <v>5</v>
      </c>
      <c r="F7" s="2" t="s">
        <v>6</v>
      </c>
      <c r="H7" s="4" t="s">
        <v>7</v>
      </c>
      <c r="J7" s="2" t="s">
        <v>8</v>
      </c>
      <c r="L7" s="141" t="s">
        <v>9</v>
      </c>
      <c r="M7" s="142"/>
      <c r="O7" s="139" t="s">
        <v>10</v>
      </c>
      <c r="P7" s="140"/>
      <c r="Q7" s="131"/>
      <c r="R7" s="143" t="s">
        <v>11</v>
      </c>
      <c r="S7" s="144"/>
      <c r="T7" s="2" t="s">
        <v>12</v>
      </c>
    </row>
    <row r="8" spans="1:20" ht="15" customHeight="1">
      <c r="A8" s="5"/>
      <c r="B8" s="146" t="s">
        <v>13</v>
      </c>
      <c r="C8" s="140"/>
      <c r="D8" s="131"/>
      <c r="E8" s="53" t="s">
        <v>39</v>
      </c>
      <c r="F8" s="54" t="s">
        <v>27</v>
      </c>
      <c r="H8" s="55">
        <f>H9+H10</f>
        <v>3345.1</v>
      </c>
      <c r="J8" s="147"/>
      <c r="K8" s="148"/>
      <c r="M8" s="130"/>
      <c r="N8" s="131"/>
      <c r="O8" s="149"/>
      <c r="P8" s="150"/>
      <c r="Q8" s="151"/>
      <c r="R8" s="130"/>
      <c r="S8" s="131"/>
      <c r="T8" s="7"/>
    </row>
    <row r="9" spans="1:20" ht="15" customHeight="1">
      <c r="A9" s="8"/>
      <c r="B9" s="152" t="s">
        <v>14</v>
      </c>
      <c r="C9" s="153"/>
      <c r="D9" s="154"/>
      <c r="E9" s="56" t="s">
        <v>39</v>
      </c>
      <c r="F9" s="57" t="s">
        <v>27</v>
      </c>
      <c r="H9" s="54" t="s">
        <v>40</v>
      </c>
      <c r="J9" s="155"/>
      <c r="K9" s="156"/>
      <c r="M9" s="130"/>
      <c r="N9" s="131"/>
      <c r="O9" s="127"/>
      <c r="P9" s="128"/>
      <c r="Q9" s="129"/>
      <c r="R9" s="130"/>
      <c r="S9" s="131"/>
      <c r="T9" s="10"/>
    </row>
    <row r="10" spans="1:20" ht="15" customHeight="1">
      <c r="A10" s="8"/>
      <c r="B10" s="161" t="s">
        <v>15</v>
      </c>
      <c r="C10" s="162"/>
      <c r="D10" s="163"/>
      <c r="E10" s="56" t="s">
        <v>39</v>
      </c>
      <c r="F10" s="58" t="s">
        <v>27</v>
      </c>
      <c r="H10" s="59">
        <v>42.1</v>
      </c>
      <c r="J10" s="164"/>
      <c r="K10" s="142"/>
      <c r="M10" s="130"/>
      <c r="N10" s="131"/>
      <c r="O10" s="136"/>
      <c r="P10" s="137"/>
      <c r="Q10" s="138"/>
      <c r="R10" s="130"/>
      <c r="S10" s="131"/>
      <c r="T10" s="11"/>
    </row>
    <row r="11" spans="1:20" ht="26.25" customHeight="1">
      <c r="A11" s="12">
        <v>1</v>
      </c>
      <c r="B11" s="165" t="s">
        <v>16</v>
      </c>
      <c r="C11" s="140"/>
      <c r="D11" s="131"/>
      <c r="E11" s="60" t="s">
        <v>41</v>
      </c>
      <c r="F11" s="9">
        <v>9.88</v>
      </c>
      <c r="H11" s="9">
        <v>391582.73</v>
      </c>
      <c r="J11" s="145">
        <v>412301.7</v>
      </c>
      <c r="K11" s="131"/>
      <c r="M11" s="52">
        <v>391582.73</v>
      </c>
      <c r="N11" s="13"/>
      <c r="O11" s="145"/>
      <c r="P11" s="140"/>
      <c r="Q11" s="131"/>
      <c r="R11" s="130"/>
      <c r="S11" s="131"/>
      <c r="T11" s="61" t="s">
        <v>42</v>
      </c>
    </row>
    <row r="12" spans="1:20" ht="26.25" customHeight="1">
      <c r="A12" s="14">
        <v>1.1</v>
      </c>
      <c r="B12" s="169" t="s">
        <v>17</v>
      </c>
      <c r="C12" s="170"/>
      <c r="D12" s="171"/>
      <c r="E12" s="60" t="s">
        <v>41</v>
      </c>
      <c r="F12" s="15">
        <v>1.09</v>
      </c>
      <c r="H12" s="16">
        <v>43200.94</v>
      </c>
      <c r="J12" s="172">
        <v>45486.74</v>
      </c>
      <c r="K12" s="171"/>
      <c r="M12" s="177">
        <v>43200.94</v>
      </c>
      <c r="N12" s="178"/>
      <c r="O12" s="173"/>
      <c r="P12" s="170"/>
      <c r="Q12" s="174"/>
      <c r="R12" s="175"/>
      <c r="S12" s="176"/>
      <c r="T12" s="62" t="s">
        <v>43</v>
      </c>
    </row>
    <row r="13" spans="1:20" ht="15">
      <c r="A13" s="17">
        <v>1.2</v>
      </c>
      <c r="B13" s="179" t="s">
        <v>18</v>
      </c>
      <c r="C13" s="159"/>
      <c r="D13" s="158"/>
      <c r="E13" s="60" t="s">
        <v>41</v>
      </c>
      <c r="F13" s="18">
        <v>1.38</v>
      </c>
      <c r="H13" s="19">
        <v>54694.72</v>
      </c>
      <c r="J13" s="180">
        <v>57588.65</v>
      </c>
      <c r="K13" s="181"/>
      <c r="M13" s="157">
        <v>54694.72</v>
      </c>
      <c r="N13" s="158"/>
      <c r="O13" s="157"/>
      <c r="P13" s="159"/>
      <c r="Q13" s="158"/>
      <c r="R13" s="160"/>
      <c r="S13" s="158"/>
      <c r="T13" s="62" t="s">
        <v>43</v>
      </c>
    </row>
    <row r="14" spans="1:20" ht="15" customHeight="1">
      <c r="A14" s="20">
        <v>1.3</v>
      </c>
      <c r="B14" s="188" t="s">
        <v>19</v>
      </c>
      <c r="C14" s="189"/>
      <c r="D14" s="190"/>
      <c r="E14" s="60" t="s">
        <v>41</v>
      </c>
      <c r="F14" s="22">
        <v>3.04</v>
      </c>
      <c r="H14" s="23">
        <v>120486.97</v>
      </c>
      <c r="J14" s="191">
        <v>126862.05</v>
      </c>
      <c r="K14" s="192"/>
      <c r="M14" s="193">
        <v>120486.97</v>
      </c>
      <c r="N14" s="194"/>
      <c r="O14" s="193"/>
      <c r="P14" s="195"/>
      <c r="Q14" s="194"/>
      <c r="R14" s="127"/>
      <c r="S14" s="194"/>
      <c r="T14" s="62" t="s">
        <v>43</v>
      </c>
    </row>
    <row r="15" spans="1:20" ht="15" customHeight="1">
      <c r="A15" s="20">
        <v>1.4</v>
      </c>
      <c r="B15" s="161" t="s">
        <v>20</v>
      </c>
      <c r="C15" s="162"/>
      <c r="D15" s="163"/>
      <c r="E15" s="60" t="s">
        <v>41</v>
      </c>
      <c r="F15" s="22">
        <v>2.3</v>
      </c>
      <c r="H15" s="23">
        <v>91157.97</v>
      </c>
      <c r="J15" s="196">
        <v>95981.22</v>
      </c>
      <c r="K15" s="197"/>
      <c r="M15" s="166">
        <v>91157.97</v>
      </c>
      <c r="N15" s="167"/>
      <c r="O15" s="166"/>
      <c r="P15" s="168"/>
      <c r="Q15" s="167"/>
      <c r="R15" s="136"/>
      <c r="S15" s="167"/>
      <c r="T15" s="63" t="s">
        <v>44</v>
      </c>
    </row>
    <row r="16" spans="1:20" ht="15" customHeight="1">
      <c r="A16" s="20">
        <v>1.5</v>
      </c>
      <c r="B16" s="161" t="s">
        <v>21</v>
      </c>
      <c r="C16" s="168"/>
      <c r="D16" s="167"/>
      <c r="E16" s="60" t="s">
        <v>41</v>
      </c>
      <c r="F16" s="23">
        <v>1.32</v>
      </c>
      <c r="H16" s="23">
        <v>52316.67</v>
      </c>
      <c r="J16" s="166">
        <v>55084.78</v>
      </c>
      <c r="K16" s="167"/>
      <c r="M16" s="166">
        <v>52316.67</v>
      </c>
      <c r="N16" s="167"/>
      <c r="O16" s="166"/>
      <c r="P16" s="168"/>
      <c r="Q16" s="167"/>
      <c r="R16" s="136"/>
      <c r="S16" s="167"/>
      <c r="T16" s="63" t="s">
        <v>45</v>
      </c>
    </row>
    <row r="17" spans="1:20" ht="14.25" customHeight="1">
      <c r="A17" s="25">
        <v>1.6</v>
      </c>
      <c r="B17" s="200" t="s">
        <v>22</v>
      </c>
      <c r="C17" s="184"/>
      <c r="D17" s="178"/>
      <c r="E17" s="60" t="s">
        <v>41</v>
      </c>
      <c r="F17" s="26">
        <v>0.38</v>
      </c>
      <c r="H17" s="27">
        <v>15060.91</v>
      </c>
      <c r="J17" s="182">
        <v>15857.8</v>
      </c>
      <c r="K17" s="178"/>
      <c r="M17" s="182">
        <v>15060.91</v>
      </c>
      <c r="N17" s="178"/>
      <c r="O17" s="183"/>
      <c r="P17" s="184"/>
      <c r="Q17" s="185"/>
      <c r="R17" s="186"/>
      <c r="S17" s="187"/>
      <c r="T17" s="63" t="s">
        <v>46</v>
      </c>
    </row>
    <row r="18" spans="1:20" ht="33.75" customHeight="1">
      <c r="A18" s="17">
        <v>1.7</v>
      </c>
      <c r="B18" s="179" t="s">
        <v>23</v>
      </c>
      <c r="C18" s="159"/>
      <c r="D18" s="158"/>
      <c r="E18" s="60" t="s">
        <v>41</v>
      </c>
      <c r="F18" s="18">
        <v>0.16</v>
      </c>
      <c r="H18" s="19">
        <v>6341.43</v>
      </c>
      <c r="J18" s="180">
        <v>6676.95</v>
      </c>
      <c r="K18" s="181"/>
      <c r="M18" s="157">
        <v>6341.43</v>
      </c>
      <c r="N18" s="158"/>
      <c r="O18" s="157"/>
      <c r="P18" s="159"/>
      <c r="Q18" s="158"/>
      <c r="R18" s="160"/>
      <c r="S18" s="158"/>
      <c r="T18" s="65" t="s">
        <v>47</v>
      </c>
    </row>
    <row r="19" spans="1:20" ht="15" customHeight="1">
      <c r="A19" s="20">
        <v>1.8</v>
      </c>
      <c r="B19" s="161" t="s">
        <v>24</v>
      </c>
      <c r="C19" s="162"/>
      <c r="D19" s="163"/>
      <c r="E19" s="60" t="s">
        <v>41</v>
      </c>
      <c r="F19" s="28">
        <v>0.15</v>
      </c>
      <c r="H19" s="23">
        <v>5945.07</v>
      </c>
      <c r="J19" s="202">
        <v>6259.62</v>
      </c>
      <c r="K19" s="203"/>
      <c r="M19" s="193">
        <v>5945.07</v>
      </c>
      <c r="N19" s="194"/>
      <c r="O19" s="145"/>
      <c r="P19" s="198"/>
      <c r="Q19" s="199"/>
      <c r="R19" s="127"/>
      <c r="S19" s="194"/>
      <c r="T19" s="63" t="s">
        <v>48</v>
      </c>
    </row>
    <row r="20" spans="1:20" ht="15" customHeight="1">
      <c r="A20" s="20">
        <v>1.9</v>
      </c>
      <c r="B20" s="146" t="s">
        <v>25</v>
      </c>
      <c r="C20" s="206"/>
      <c r="D20" s="207"/>
      <c r="E20" s="60" t="s">
        <v>41</v>
      </c>
      <c r="F20" s="30">
        <v>0.06</v>
      </c>
      <c r="H20" s="23">
        <v>2378.05</v>
      </c>
      <c r="J20" s="202">
        <v>2503.88</v>
      </c>
      <c r="K20" s="203"/>
      <c r="M20" s="166">
        <v>2378.05</v>
      </c>
      <c r="N20" s="167"/>
      <c r="O20" s="145"/>
      <c r="P20" s="198"/>
      <c r="Q20" s="199"/>
      <c r="R20" s="136"/>
      <c r="S20" s="167"/>
      <c r="T20" s="64" t="s">
        <v>78</v>
      </c>
    </row>
    <row r="21" spans="1:20" ht="14.25" customHeight="1">
      <c r="A21" s="31">
        <v>2</v>
      </c>
      <c r="B21" s="165" t="s">
        <v>26</v>
      </c>
      <c r="C21" s="208"/>
      <c r="D21" s="209"/>
      <c r="E21" s="60" t="s">
        <v>41</v>
      </c>
      <c r="F21" s="30">
        <v>1.65</v>
      </c>
      <c r="H21" s="32">
        <v>65398.41</v>
      </c>
      <c r="J21" s="202">
        <v>63987.2</v>
      </c>
      <c r="K21" s="203"/>
      <c r="M21" s="201">
        <v>65398.41</v>
      </c>
      <c r="N21" s="178"/>
      <c r="O21" s="145">
        <v>-1411.21</v>
      </c>
      <c r="P21" s="198"/>
      <c r="Q21" s="199"/>
      <c r="R21" s="201">
        <v>1411.21</v>
      </c>
      <c r="S21" s="178"/>
      <c r="T21" s="60" t="s">
        <v>49</v>
      </c>
    </row>
    <row r="22" spans="1:20" ht="14.25" customHeight="1">
      <c r="A22" s="33">
        <v>3</v>
      </c>
      <c r="B22" s="165" t="s">
        <v>28</v>
      </c>
      <c r="C22" s="208"/>
      <c r="D22" s="209"/>
      <c r="E22" s="60" t="s">
        <v>41</v>
      </c>
      <c r="F22" s="34" t="s">
        <v>29</v>
      </c>
      <c r="H22" s="23">
        <v>20114.32</v>
      </c>
      <c r="J22" s="202">
        <v>21108.36</v>
      </c>
      <c r="K22" s="203"/>
      <c r="M22" s="193">
        <v>20114.32</v>
      </c>
      <c r="N22" s="194"/>
      <c r="O22" s="145"/>
      <c r="P22" s="198"/>
      <c r="Q22" s="199"/>
      <c r="R22" s="193"/>
      <c r="S22" s="194"/>
      <c r="T22" s="60" t="s">
        <v>50</v>
      </c>
    </row>
    <row r="23" spans="1:20" ht="14.25" customHeight="1">
      <c r="A23" s="33"/>
      <c r="B23" s="165"/>
      <c r="C23" s="208"/>
      <c r="D23" s="209"/>
      <c r="E23" s="21"/>
      <c r="F23" s="29"/>
      <c r="H23" s="24"/>
      <c r="J23" s="210"/>
      <c r="K23" s="203"/>
      <c r="M23" s="136"/>
      <c r="N23" s="167"/>
      <c r="O23" s="130"/>
      <c r="P23" s="204"/>
      <c r="Q23" s="205"/>
      <c r="R23" s="136"/>
      <c r="S23" s="167"/>
      <c r="T23" s="29"/>
    </row>
    <row r="24" spans="1:20" ht="15" customHeight="1">
      <c r="A24" s="33">
        <v>4</v>
      </c>
      <c r="B24" s="165" t="s">
        <v>30</v>
      </c>
      <c r="C24" s="208"/>
      <c r="D24" s="209"/>
      <c r="E24" s="60" t="s">
        <v>41</v>
      </c>
      <c r="F24" s="35">
        <v>3</v>
      </c>
      <c r="H24" s="24"/>
      <c r="J24" s="202">
        <f>J25+J26</f>
        <v>168171.56</v>
      </c>
      <c r="K24" s="203"/>
      <c r="M24" s="193">
        <f>M27</f>
        <v>394087.28</v>
      </c>
      <c r="N24" s="194"/>
      <c r="O24" s="145">
        <f>J24-M24</f>
        <v>-225915.72000000003</v>
      </c>
      <c r="P24" s="198"/>
      <c r="Q24" s="199"/>
      <c r="R24" s="127">
        <v>225915.72</v>
      </c>
      <c r="S24" s="194"/>
      <c r="T24" s="29"/>
    </row>
    <row r="25" spans="1:20" ht="15" customHeight="1">
      <c r="A25" s="20"/>
      <c r="B25" s="146" t="s">
        <v>31</v>
      </c>
      <c r="C25" s="206"/>
      <c r="D25" s="207"/>
      <c r="E25" s="60" t="s">
        <v>41</v>
      </c>
      <c r="F25" s="36"/>
      <c r="H25" s="23">
        <v>118901.4</v>
      </c>
      <c r="J25" s="202">
        <v>127680.25</v>
      </c>
      <c r="K25" s="203"/>
      <c r="M25" s="127"/>
      <c r="N25" s="194"/>
      <c r="O25" s="130"/>
      <c r="P25" s="204"/>
      <c r="Q25" s="205"/>
      <c r="R25" s="127"/>
      <c r="S25" s="194"/>
      <c r="T25" s="36"/>
    </row>
    <row r="26" spans="1:20" ht="15" customHeight="1">
      <c r="A26" s="20"/>
      <c r="B26" s="146" t="s">
        <v>32</v>
      </c>
      <c r="C26" s="206"/>
      <c r="D26" s="207"/>
      <c r="E26" s="60" t="s">
        <v>41</v>
      </c>
      <c r="F26" s="37"/>
      <c r="H26" s="24"/>
      <c r="J26" s="145">
        <v>40491.31</v>
      </c>
      <c r="K26" s="199"/>
      <c r="M26" s="136"/>
      <c r="N26" s="167"/>
      <c r="O26" s="130"/>
      <c r="P26" s="204"/>
      <c r="Q26" s="205"/>
      <c r="R26" s="136"/>
      <c r="S26" s="167"/>
      <c r="T26" s="37"/>
    </row>
    <row r="27" spans="1:20" ht="14.25" customHeight="1">
      <c r="A27" s="38"/>
      <c r="B27" s="221" t="s">
        <v>33</v>
      </c>
      <c r="C27" s="198"/>
      <c r="D27" s="199"/>
      <c r="E27" s="60" t="s">
        <v>41</v>
      </c>
      <c r="F27" s="39"/>
      <c r="H27" s="40"/>
      <c r="J27" s="222"/>
      <c r="K27" s="199"/>
      <c r="M27" s="211">
        <f>F36</f>
        <v>394087.28</v>
      </c>
      <c r="N27" s="199"/>
      <c r="O27" s="212"/>
      <c r="P27" s="198"/>
      <c r="Q27" s="203"/>
      <c r="R27" s="213"/>
      <c r="S27" s="214"/>
      <c r="T27" s="39"/>
    </row>
    <row r="28" spans="1:20" ht="14.25" customHeight="1">
      <c r="A28" s="41"/>
      <c r="B28" s="146" t="s">
        <v>27</v>
      </c>
      <c r="C28" s="198"/>
      <c r="D28" s="199"/>
      <c r="E28" s="42"/>
      <c r="F28" s="6"/>
      <c r="H28" s="43"/>
      <c r="J28" s="130"/>
      <c r="K28" s="199"/>
      <c r="M28" s="210"/>
      <c r="N28" s="199"/>
      <c r="O28" s="130"/>
      <c r="P28" s="198"/>
      <c r="Q28" s="199"/>
      <c r="R28" s="130"/>
      <c r="S28" s="205"/>
      <c r="T28" s="6"/>
    </row>
    <row r="29" spans="1:20" ht="15" customHeight="1">
      <c r="A29" s="44">
        <v>5</v>
      </c>
      <c r="B29" s="165" t="s">
        <v>34</v>
      </c>
      <c r="C29" s="198"/>
      <c r="D29" s="199"/>
      <c r="E29" s="60" t="s">
        <v>41</v>
      </c>
      <c r="F29" s="6"/>
      <c r="H29" s="45">
        <v>1663022.75</v>
      </c>
      <c r="J29" s="145">
        <v>1780535.64</v>
      </c>
      <c r="K29" s="199"/>
      <c r="M29" s="202">
        <v>1663022.75</v>
      </c>
      <c r="N29" s="199"/>
      <c r="O29" s="145"/>
      <c r="P29" s="198"/>
      <c r="Q29" s="199"/>
      <c r="R29" s="130"/>
      <c r="S29" s="205"/>
      <c r="T29" s="6"/>
    </row>
    <row r="30" spans="1:20" ht="15" customHeight="1">
      <c r="A30" s="46"/>
      <c r="B30" s="146" t="s">
        <v>35</v>
      </c>
      <c r="C30" s="198"/>
      <c r="D30" s="199"/>
      <c r="E30" s="60" t="s">
        <v>41</v>
      </c>
      <c r="F30" s="6"/>
      <c r="H30" s="47">
        <v>7398.91</v>
      </c>
      <c r="J30" s="145">
        <v>7858.16</v>
      </c>
      <c r="K30" s="199"/>
      <c r="M30" s="202">
        <v>7398.91</v>
      </c>
      <c r="N30" s="199"/>
      <c r="O30" s="145"/>
      <c r="P30" s="198"/>
      <c r="Q30" s="199"/>
      <c r="R30" s="130"/>
      <c r="S30" s="205"/>
      <c r="T30" s="64" t="s">
        <v>51</v>
      </c>
    </row>
    <row r="31" spans="1:20" ht="15" customHeight="1">
      <c r="A31" s="48"/>
      <c r="B31" s="146" t="s">
        <v>36</v>
      </c>
      <c r="C31" s="198"/>
      <c r="D31" s="203"/>
      <c r="E31" s="60" t="s">
        <v>41</v>
      </c>
      <c r="F31" s="49"/>
      <c r="H31" s="50">
        <v>264512.09</v>
      </c>
      <c r="J31" s="202">
        <v>314245.15</v>
      </c>
      <c r="K31" s="199"/>
      <c r="M31" s="202">
        <v>264512.09</v>
      </c>
      <c r="N31" s="203"/>
      <c r="O31" s="202"/>
      <c r="P31" s="198"/>
      <c r="Q31" s="203"/>
      <c r="R31" s="210"/>
      <c r="S31" s="203"/>
      <c r="T31" s="63" t="s">
        <v>52</v>
      </c>
    </row>
    <row r="32" spans="1:20" ht="15" customHeight="1">
      <c r="A32" s="48"/>
      <c r="B32" s="146" t="s">
        <v>37</v>
      </c>
      <c r="C32" s="198"/>
      <c r="D32" s="203"/>
      <c r="E32" s="60" t="s">
        <v>41</v>
      </c>
      <c r="F32" s="51"/>
      <c r="H32" s="50">
        <v>180019.98</v>
      </c>
      <c r="J32" s="202">
        <v>213419.77</v>
      </c>
      <c r="K32" s="199"/>
      <c r="M32" s="202">
        <v>180019.98</v>
      </c>
      <c r="N32" s="203"/>
      <c r="O32" s="202"/>
      <c r="P32" s="198"/>
      <c r="Q32" s="203"/>
      <c r="R32" s="210"/>
      <c r="S32" s="203"/>
      <c r="T32" s="63" t="s">
        <v>52</v>
      </c>
    </row>
    <row r="33" spans="1:20" ht="26.25" customHeight="1">
      <c r="A33" s="48"/>
      <c r="B33" s="146" t="s">
        <v>38</v>
      </c>
      <c r="C33" s="198"/>
      <c r="D33" s="203"/>
      <c r="E33" s="60" t="s">
        <v>41</v>
      </c>
      <c r="F33" s="51"/>
      <c r="H33" s="50">
        <v>1211091.77</v>
      </c>
      <c r="J33" s="202">
        <v>1245012.56</v>
      </c>
      <c r="K33" s="199"/>
      <c r="M33" s="202">
        <v>1211091.77</v>
      </c>
      <c r="N33" s="203"/>
      <c r="O33" s="202"/>
      <c r="P33" s="198"/>
      <c r="Q33" s="203"/>
      <c r="R33" s="210"/>
      <c r="S33" s="215"/>
      <c r="T33" s="63" t="s">
        <v>53</v>
      </c>
    </row>
    <row r="34" spans="1:20" ht="15" customHeight="1">
      <c r="A34" s="96"/>
      <c r="B34" s="97"/>
      <c r="C34" s="98"/>
      <c r="D34" s="98"/>
      <c r="E34" s="99"/>
      <c r="F34" s="100"/>
      <c r="H34" s="101"/>
      <c r="J34" s="101"/>
      <c r="K34" s="98"/>
      <c r="M34" s="101"/>
      <c r="N34" s="98"/>
      <c r="O34" s="101"/>
      <c r="P34" s="98"/>
      <c r="Q34" s="98"/>
      <c r="R34" s="100"/>
      <c r="S34" s="102"/>
      <c r="T34" s="103"/>
    </row>
    <row r="35" ht="15" customHeight="1"/>
    <row r="36" spans="1:256" ht="27" customHeight="1">
      <c r="A36" s="132" t="s">
        <v>64</v>
      </c>
      <c r="B36" s="133"/>
      <c r="C36" s="133"/>
      <c r="D36" s="133"/>
      <c r="E36" s="134"/>
      <c r="F36" s="135">
        <f>SUM(F37:G46)</f>
        <v>394087.28</v>
      </c>
      <c r="G36" s="135"/>
      <c r="H36" s="66"/>
      <c r="I36" s="66"/>
      <c r="J36" s="66"/>
      <c r="K36" s="67"/>
      <c r="L36" s="67"/>
      <c r="M36" s="66"/>
      <c r="N36" s="67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ht="15">
      <c r="A37" s="119" t="s">
        <v>68</v>
      </c>
      <c r="B37" s="120"/>
      <c r="C37" s="120"/>
      <c r="D37" s="120"/>
      <c r="E37" s="121"/>
      <c r="F37" s="93">
        <v>2000</v>
      </c>
      <c r="G37" s="69"/>
      <c r="H37" s="66"/>
      <c r="I37" s="66"/>
      <c r="J37" s="70"/>
      <c r="K37" s="67"/>
      <c r="L37" s="67"/>
      <c r="M37" s="66"/>
      <c r="N37" s="6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ht="15">
      <c r="A38" s="119" t="s">
        <v>69</v>
      </c>
      <c r="B38" s="120"/>
      <c r="C38" s="120"/>
      <c r="D38" s="120"/>
      <c r="E38" s="121"/>
      <c r="F38" s="93">
        <v>208505</v>
      </c>
      <c r="G38" s="69"/>
      <c r="H38" s="66"/>
      <c r="I38" s="66"/>
      <c r="J38" s="71"/>
      <c r="K38" s="67"/>
      <c r="L38" s="67"/>
      <c r="M38" s="66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ht="34.5" customHeight="1">
      <c r="A39" s="119" t="s">
        <v>70</v>
      </c>
      <c r="B39" s="120"/>
      <c r="C39" s="120"/>
      <c r="D39" s="120"/>
      <c r="E39" s="121"/>
      <c r="F39" s="94">
        <v>91150</v>
      </c>
      <c r="G39" s="73"/>
      <c r="H39" s="66"/>
      <c r="I39" s="66"/>
      <c r="J39" s="74"/>
      <c r="K39" s="67"/>
      <c r="L39" s="67"/>
      <c r="M39" s="66"/>
      <c r="N39" s="67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ht="30.75" customHeight="1">
      <c r="A40" s="119" t="s">
        <v>71</v>
      </c>
      <c r="B40" s="120"/>
      <c r="C40" s="120"/>
      <c r="D40" s="120"/>
      <c r="E40" s="121"/>
      <c r="F40" s="93">
        <v>24000</v>
      </c>
      <c r="G40" s="73"/>
      <c r="H40" s="66"/>
      <c r="I40" s="66"/>
      <c r="J40" s="75"/>
      <c r="K40" s="67"/>
      <c r="L40" s="67"/>
      <c r="M40" s="66"/>
      <c r="N40" s="67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ht="15">
      <c r="A41" s="119" t="s">
        <v>72</v>
      </c>
      <c r="B41" s="120"/>
      <c r="C41" s="120"/>
      <c r="D41" s="120"/>
      <c r="E41" s="121"/>
      <c r="F41" s="76">
        <v>26127</v>
      </c>
      <c r="G41" s="73"/>
      <c r="H41" s="66"/>
      <c r="I41" s="66"/>
      <c r="J41" s="75"/>
      <c r="K41" s="67"/>
      <c r="L41" s="67"/>
      <c r="M41" s="66"/>
      <c r="N41" s="6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ht="15">
      <c r="A42" s="119" t="s">
        <v>73</v>
      </c>
      <c r="B42" s="122"/>
      <c r="C42" s="122"/>
      <c r="D42" s="122"/>
      <c r="E42" s="123"/>
      <c r="F42" s="72">
        <v>967.28</v>
      </c>
      <c r="G42" s="73"/>
      <c r="H42" s="66"/>
      <c r="I42" s="66"/>
      <c r="J42" s="75"/>
      <c r="K42" s="67"/>
      <c r="L42" s="67"/>
      <c r="M42" s="66"/>
      <c r="N42" s="67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ht="33" customHeight="1">
      <c r="A43" s="124" t="s">
        <v>74</v>
      </c>
      <c r="B43" s="125"/>
      <c r="C43" s="125"/>
      <c r="D43" s="125"/>
      <c r="E43" s="126"/>
      <c r="F43" s="72">
        <v>1500</v>
      </c>
      <c r="G43" s="73"/>
      <c r="H43" s="66"/>
      <c r="I43" s="66"/>
      <c r="J43" s="77"/>
      <c r="K43" s="67"/>
      <c r="L43" s="67"/>
      <c r="M43" s="66"/>
      <c r="N43" s="67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ht="15">
      <c r="A44" s="124" t="s">
        <v>75</v>
      </c>
      <c r="B44" s="125"/>
      <c r="C44" s="125"/>
      <c r="D44" s="125"/>
      <c r="E44" s="126"/>
      <c r="F44" s="72">
        <v>8207</v>
      </c>
      <c r="G44" s="92"/>
      <c r="H44" s="66"/>
      <c r="I44" s="66"/>
      <c r="J44" s="77"/>
      <c r="K44" s="67"/>
      <c r="L44" s="67"/>
      <c r="M44" s="66"/>
      <c r="N44" s="67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</row>
    <row r="45" spans="1:256" ht="15">
      <c r="A45" s="124" t="s">
        <v>76</v>
      </c>
      <c r="B45" s="125"/>
      <c r="C45" s="125"/>
      <c r="D45" s="125"/>
      <c r="E45" s="126"/>
      <c r="F45" s="95">
        <v>18721</v>
      </c>
      <c r="G45" s="92"/>
      <c r="H45" s="66"/>
      <c r="I45" s="66"/>
      <c r="J45" s="77"/>
      <c r="K45" s="67"/>
      <c r="L45" s="67"/>
      <c r="M45" s="66"/>
      <c r="N45" s="67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</row>
    <row r="46" spans="1:256" ht="15">
      <c r="A46" s="124" t="s">
        <v>77</v>
      </c>
      <c r="B46" s="125"/>
      <c r="C46" s="125"/>
      <c r="D46" s="125"/>
      <c r="E46" s="126"/>
      <c r="F46" s="72">
        <v>12910</v>
      </c>
      <c r="G46" s="92"/>
      <c r="H46" s="66"/>
      <c r="I46" s="66"/>
      <c r="J46" s="77"/>
      <c r="K46" s="67"/>
      <c r="L46" s="67"/>
      <c r="M46" s="66"/>
      <c r="N46" s="67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ht="15">
      <c r="A47" s="91"/>
      <c r="B47" s="91"/>
      <c r="C47" s="91"/>
      <c r="D47" s="91"/>
      <c r="E47" s="91"/>
      <c r="F47" s="75"/>
      <c r="G47" s="92"/>
      <c r="H47" s="66"/>
      <c r="I47" s="66"/>
      <c r="J47" s="77"/>
      <c r="K47" s="67"/>
      <c r="L47" s="67"/>
      <c r="M47" s="66"/>
      <c r="N47" s="67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ht="15">
      <c r="A49" s="114" t="s">
        <v>65</v>
      </c>
      <c r="B49" s="115"/>
      <c r="C49" s="115"/>
      <c r="D49" s="115"/>
      <c r="E49" s="116"/>
      <c r="F49" s="117">
        <f>SUM(F50:F53)</f>
        <v>10379.68</v>
      </c>
      <c r="G49" s="11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</row>
    <row r="50" spans="1:256" ht="15">
      <c r="A50" s="107" t="s">
        <v>54</v>
      </c>
      <c r="B50" s="108"/>
      <c r="C50" s="108"/>
      <c r="D50" s="108"/>
      <c r="E50" s="109"/>
      <c r="F50" s="110">
        <v>2970</v>
      </c>
      <c r="G50" s="110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</row>
    <row r="51" spans="1:256" ht="15">
      <c r="A51" s="118" t="s">
        <v>55</v>
      </c>
      <c r="B51" s="108"/>
      <c r="C51" s="108"/>
      <c r="D51" s="108"/>
      <c r="E51" s="109"/>
      <c r="F51" s="110">
        <v>1937.68</v>
      </c>
      <c r="G51" s="110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ht="15">
      <c r="A52" s="107" t="s">
        <v>56</v>
      </c>
      <c r="B52" s="108"/>
      <c r="C52" s="108"/>
      <c r="D52" s="108"/>
      <c r="E52" s="109"/>
      <c r="F52" s="110">
        <v>1692</v>
      </c>
      <c r="G52" s="110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ht="15">
      <c r="A53" s="107" t="s">
        <v>79</v>
      </c>
      <c r="B53" s="108"/>
      <c r="C53" s="108"/>
      <c r="D53" s="108"/>
      <c r="E53" s="109"/>
      <c r="F53" s="110">
        <v>3780</v>
      </c>
      <c r="G53" s="110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ht="15">
      <c r="A54" s="68"/>
      <c r="B54" s="78"/>
      <c r="C54" s="79"/>
      <c r="D54" s="68"/>
      <c r="E54" s="68"/>
      <c r="F54" s="68" t="s">
        <v>67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ht="15.75" customHeight="1">
      <c r="A55" s="80"/>
      <c r="B55" s="80"/>
      <c r="C55" s="80"/>
      <c r="D55" s="80"/>
      <c r="E55" s="81"/>
      <c r="F55" s="82" t="s">
        <v>57</v>
      </c>
      <c r="G55" s="83" t="s">
        <v>41</v>
      </c>
      <c r="H55" s="83" t="s">
        <v>41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ht="24.75" customHeight="1">
      <c r="A56" s="111" t="s">
        <v>66</v>
      </c>
      <c r="B56" s="112"/>
      <c r="C56" s="112"/>
      <c r="D56" s="112"/>
      <c r="E56" s="112"/>
      <c r="F56" s="84">
        <f>F57</f>
        <v>42.1</v>
      </c>
      <c r="G56" s="84">
        <f>G57</f>
        <v>0</v>
      </c>
      <c r="H56" s="84">
        <f>H57</f>
        <v>3278.02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ht="15">
      <c r="A57" s="112" t="s">
        <v>58</v>
      </c>
      <c r="B57" s="113"/>
      <c r="C57" s="113"/>
      <c r="D57" s="113"/>
      <c r="E57" s="113"/>
      <c r="F57" s="85">
        <v>42.1</v>
      </c>
      <c r="G57" s="86">
        <v>0</v>
      </c>
      <c r="H57" s="86">
        <v>3278.02</v>
      </c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256" ht="15">
      <c r="A58" s="68"/>
      <c r="B58" s="78"/>
      <c r="C58" s="79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</row>
    <row r="59" spans="1:256" ht="15">
      <c r="A59" s="68"/>
      <c r="B59" s="78"/>
      <c r="C59" s="7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</row>
    <row r="60" spans="1:256" ht="15">
      <c r="A60" s="68"/>
      <c r="B60" s="87"/>
      <c r="C60" s="8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</row>
    <row r="61" spans="1:256" ht="15">
      <c r="A61" s="88" t="s">
        <v>59</v>
      </c>
      <c r="B61" s="87"/>
      <c r="C61" s="87"/>
      <c r="D61" s="68"/>
      <c r="E61" s="68"/>
      <c r="H61" s="78" t="s">
        <v>60</v>
      </c>
      <c r="I61" s="89"/>
      <c r="J61" s="87"/>
      <c r="K61" s="9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</row>
    <row r="62" spans="1:256" ht="15">
      <c r="A62" s="68"/>
      <c r="B62" s="78"/>
      <c r="C62" s="87"/>
      <c r="D62" s="79"/>
      <c r="E62" s="68"/>
      <c r="F62" s="87"/>
      <c r="G62" s="87"/>
      <c r="H62" s="90"/>
      <c r="I62" s="90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</row>
    <row r="63" spans="1:256" ht="15">
      <c r="A63" s="104" t="s">
        <v>61</v>
      </c>
      <c r="B63" s="104"/>
      <c r="C63" s="104"/>
      <c r="D63" s="104"/>
      <c r="E63" s="87"/>
      <c r="F63" s="87"/>
      <c r="G63" s="87"/>
      <c r="H63" s="90"/>
      <c r="I63" s="90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</row>
    <row r="64" spans="1:256" ht="15">
      <c r="A64" s="105" t="s">
        <v>62</v>
      </c>
      <c r="B64" s="106"/>
      <c r="C64" s="89"/>
      <c r="D64" s="87"/>
      <c r="E64" s="87"/>
      <c r="F64" s="87"/>
      <c r="G64" s="87"/>
      <c r="H64" s="90"/>
      <c r="I64" s="90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</row>
    <row r="65" spans="1:256" ht="15">
      <c r="A65" s="105" t="s">
        <v>63</v>
      </c>
      <c r="B65" s="106"/>
      <c r="C65" s="89"/>
      <c r="D65" s="87"/>
      <c r="E65" s="8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</sheetData>
  <sheetProtection/>
  <mergeCells count="163">
    <mergeCell ref="A1:T2"/>
    <mergeCell ref="A3:T3"/>
    <mergeCell ref="A5:T5"/>
    <mergeCell ref="B30:D30"/>
    <mergeCell ref="J30:K30"/>
    <mergeCell ref="M30:N30"/>
    <mergeCell ref="O30:Q30"/>
    <mergeCell ref="R30:S30"/>
    <mergeCell ref="B27:D27"/>
    <mergeCell ref="J27:K27"/>
    <mergeCell ref="B33:D33"/>
    <mergeCell ref="J33:K33"/>
    <mergeCell ref="M33:N33"/>
    <mergeCell ref="O33:Q33"/>
    <mergeCell ref="R33:S33"/>
    <mergeCell ref="B28:D28"/>
    <mergeCell ref="J28:K28"/>
    <mergeCell ref="M28:N28"/>
    <mergeCell ref="O28:Q28"/>
    <mergeCell ref="R28:S28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R31:S31"/>
    <mergeCell ref="B26:D26"/>
    <mergeCell ref="J26:K26"/>
    <mergeCell ref="M26:N26"/>
    <mergeCell ref="O26:Q26"/>
    <mergeCell ref="R26:S26"/>
    <mergeCell ref="B25:D25"/>
    <mergeCell ref="J25:K25"/>
    <mergeCell ref="B31:D31"/>
    <mergeCell ref="J31:K31"/>
    <mergeCell ref="M31:N31"/>
    <mergeCell ref="O31:Q31"/>
    <mergeCell ref="B23:D23"/>
    <mergeCell ref="J23:K23"/>
    <mergeCell ref="M27:N27"/>
    <mergeCell ref="O27:Q27"/>
    <mergeCell ref="R27:S27"/>
    <mergeCell ref="B24:D24"/>
    <mergeCell ref="J24:K24"/>
    <mergeCell ref="M24:N24"/>
    <mergeCell ref="O24:Q24"/>
    <mergeCell ref="R24:S24"/>
    <mergeCell ref="B21:D21"/>
    <mergeCell ref="J21:K21"/>
    <mergeCell ref="M25:N25"/>
    <mergeCell ref="O25:Q25"/>
    <mergeCell ref="R25:S25"/>
    <mergeCell ref="B22:D22"/>
    <mergeCell ref="J22:K22"/>
    <mergeCell ref="M22:N22"/>
    <mergeCell ref="O22:Q22"/>
    <mergeCell ref="R22:S22"/>
    <mergeCell ref="B19:D19"/>
    <mergeCell ref="J19:K19"/>
    <mergeCell ref="M23:N23"/>
    <mergeCell ref="O23:Q23"/>
    <mergeCell ref="R23:S23"/>
    <mergeCell ref="B20:D20"/>
    <mergeCell ref="J20:K20"/>
    <mergeCell ref="M20:N20"/>
    <mergeCell ref="O20:Q20"/>
    <mergeCell ref="R20:S20"/>
    <mergeCell ref="B17:D17"/>
    <mergeCell ref="J17:K17"/>
    <mergeCell ref="M21:N21"/>
    <mergeCell ref="O21:Q21"/>
    <mergeCell ref="R21:S21"/>
    <mergeCell ref="B18:D18"/>
    <mergeCell ref="J18:K18"/>
    <mergeCell ref="M18:N18"/>
    <mergeCell ref="O18:Q18"/>
    <mergeCell ref="R18:S18"/>
    <mergeCell ref="B15:D15"/>
    <mergeCell ref="J15:K15"/>
    <mergeCell ref="M19:N19"/>
    <mergeCell ref="O19:Q19"/>
    <mergeCell ref="R19:S19"/>
    <mergeCell ref="B16:D16"/>
    <mergeCell ref="J16:K16"/>
    <mergeCell ref="M16:N16"/>
    <mergeCell ref="O16:Q16"/>
    <mergeCell ref="R16:S16"/>
    <mergeCell ref="B13:D13"/>
    <mergeCell ref="J13:K13"/>
    <mergeCell ref="M17:N17"/>
    <mergeCell ref="O17:Q17"/>
    <mergeCell ref="R17:S17"/>
    <mergeCell ref="B14:D14"/>
    <mergeCell ref="J14:K14"/>
    <mergeCell ref="M14:N14"/>
    <mergeCell ref="O14:Q14"/>
    <mergeCell ref="R14:S14"/>
    <mergeCell ref="B11:D11"/>
    <mergeCell ref="J11:K11"/>
    <mergeCell ref="M15:N15"/>
    <mergeCell ref="O15:Q15"/>
    <mergeCell ref="R15:S15"/>
    <mergeCell ref="B12:D12"/>
    <mergeCell ref="J12:K12"/>
    <mergeCell ref="O12:Q12"/>
    <mergeCell ref="R12:S12"/>
    <mergeCell ref="M12:N12"/>
    <mergeCell ref="R8:S8"/>
    <mergeCell ref="B9:D9"/>
    <mergeCell ref="J9:K9"/>
    <mergeCell ref="M9:N9"/>
    <mergeCell ref="M13:N13"/>
    <mergeCell ref="O13:Q13"/>
    <mergeCell ref="R13:S13"/>
    <mergeCell ref="B10:D10"/>
    <mergeCell ref="J10:K10"/>
    <mergeCell ref="M10:N10"/>
    <mergeCell ref="B7:D7"/>
    <mergeCell ref="L7:M7"/>
    <mergeCell ref="O7:Q7"/>
    <mergeCell ref="R7:S7"/>
    <mergeCell ref="O11:Q11"/>
    <mergeCell ref="R11:S11"/>
    <mergeCell ref="B8:D8"/>
    <mergeCell ref="J8:K8"/>
    <mergeCell ref="M8:N8"/>
    <mergeCell ref="O8:Q8"/>
    <mergeCell ref="A44:E44"/>
    <mergeCell ref="A45:E45"/>
    <mergeCell ref="A46:E46"/>
    <mergeCell ref="O9:Q9"/>
    <mergeCell ref="R9:S9"/>
    <mergeCell ref="A36:E36"/>
    <mergeCell ref="F36:G36"/>
    <mergeCell ref="A37:E37"/>
    <mergeCell ref="O10:Q10"/>
    <mergeCell ref="R10:S10"/>
    <mergeCell ref="A38:E38"/>
    <mergeCell ref="A39:E39"/>
    <mergeCell ref="A40:E40"/>
    <mergeCell ref="A41:E41"/>
    <mergeCell ref="A42:E42"/>
    <mergeCell ref="A43:E43"/>
    <mergeCell ref="A49:E49"/>
    <mergeCell ref="F49:G49"/>
    <mergeCell ref="A50:E50"/>
    <mergeCell ref="F50:G50"/>
    <mergeCell ref="A51:E51"/>
    <mergeCell ref="F51:G51"/>
    <mergeCell ref="A63:D63"/>
    <mergeCell ref="A64:B64"/>
    <mergeCell ref="A65:B65"/>
    <mergeCell ref="A52:E52"/>
    <mergeCell ref="F52:G52"/>
    <mergeCell ref="A53:E53"/>
    <mergeCell ref="F53:G53"/>
    <mergeCell ref="A56:E56"/>
    <mergeCell ref="A57:E5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2023-03-03T07:24:38Z</cp:lastPrinted>
  <dcterms:created xsi:type="dcterms:W3CDTF">2023-02-17T11:37:34Z</dcterms:created>
  <dcterms:modified xsi:type="dcterms:W3CDTF">2023-03-23T05:57:42Z</dcterms:modified>
  <cp:category/>
  <cp:version/>
  <cp:contentType/>
  <cp:contentStatus/>
</cp:coreProperties>
</file>