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<sst xmlns="http://schemas.openxmlformats.org/spreadsheetml/2006/main" count="184" uniqueCount="81">
  <si>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</si>
  <si>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</si>
  <si>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Калинина пер, д.5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</si>
  <si>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</si>
  <si>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</si>
  <si>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</si>
  <si>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</si>
  <si>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</si>
  <si>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</si>
  <si>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</si>
  <si>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</si>
  <si>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</si>
  <si>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</si>
  <si>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</si>
  <si>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</si>
  <si>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</si>
  <si>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</si>
  <si>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</si>
  <si>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</si>
  <si>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</si>
  <si>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</si>
  <si>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</si>
  <si>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</si>
  <si>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</si>
  <si>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</si>
  <si>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</si>
  <si>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</si>
  <si>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</si>
  <si>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</si>
  <si>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</si>
  <si>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</si>
  <si>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</si>
  <si>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</si>
  <si>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</si>
  <si>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</si>
  <si>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</si>
  <si>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</si>
  <si>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</si>
  <si>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</si>
  <si>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1.10</t>
  </si>
  <si>
    <t xml:space="preserve"> Уборка МОП</t>
  </si>
  <si>
    <t>Обслуживание ОДПУ (Отопление)</t>
  </si>
  <si>
    <t>Обслуживание ОДПУ (Электроэнергия)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</si>
  <si>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</si>
  <si>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</si>
  <si>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</si>
  <si>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</si>
  <si>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</si>
  <si>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</si>
  <si>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</si>
  <si>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</si>
  <si>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</si>
  <si>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дог-р с ООО "ЖЭУ № 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</si>
  <si>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</si>
  <si>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</si>
  <si>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</si>
  <si>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</si>
  <si>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</si>
  <si>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</si>
  <si>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</si>
  <si>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ИП Санов М.Ю.</t>
  </si>
  <si>
    <t>ПАО "КСК"</t>
  </si>
  <si>
    <t>ГП "Калугаоблводоканал"</t>
  </si>
  <si>
    <t>МУП "Калугатеплосеть" г.Калуги</t>
  </si>
  <si>
    <t>очистка крыши от снега наледи с привлеч.промальп.</t>
  </si>
  <si>
    <t>ОАО "ВымпелКом"</t>
  </si>
  <si>
    <t>ОАО "Ростелеком"</t>
  </si>
  <si>
    <t>ПАО "МТС"</t>
  </si>
  <si>
    <t>ООО "ТТК-СВЯЗЬ"</t>
  </si>
  <si>
    <t>Директор ООО "УК МЖД Московского округа г. Калуги"</t>
  </si>
  <si>
    <t>_______________________    Л.М. Кочубеева</t>
  </si>
  <si>
    <t xml:space="preserve">   </t>
  </si>
  <si>
    <t>Исп. Начальник ПЭО</t>
  </si>
  <si>
    <t>Воеводская Н.А.</t>
  </si>
  <si>
    <t>55-37-81</t>
  </si>
  <si>
    <t>зам.радиатора кв.77</t>
  </si>
  <si>
    <t>рем.сист.водоотвед.в кв.96</t>
  </si>
  <si>
    <t>механиз. уборка снега</t>
  </si>
  <si>
    <t>Задолженность населения</t>
  </si>
  <si>
    <t xml:space="preserve">Оплата провайдеров </t>
  </si>
  <si>
    <t xml:space="preserve">Расшифровка вып. работ по текущему ремонту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</si>
</sst>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1" fillId="0" borderId="0">
      <alignment horizontal="center" vertical="center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33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1" fillId="0" borderId="10" xfId="52" applyBorder="1" applyAlignment="1" quotePrefix="1">
      <alignment horizontal="center" vertical="center" wrapText="1"/>
      <protection/>
    </xf>
    <xf numFmtId="0" fontId="31" fillId="0" borderId="11" xfId="52" applyBorder="1" applyAlignment="1" quotePrefix="1">
      <alignment horizontal="center" vertical="center" wrapText="1"/>
      <protection/>
    </xf>
    <xf numFmtId="0" fontId="31" fillId="0" borderId="12" xfId="52" applyBorder="1" applyAlignment="1" quotePrefix="1">
      <alignment horizontal="center" vertical="center" wrapText="1"/>
      <protection/>
    </xf>
    <xf numFmtId="0" fontId="30" fillId="0" borderId="13" xfId="49" applyBorder="1" applyAlignment="1" quotePrefix="1">
      <alignment horizontal="left" vertical="top" wrapText="1"/>
      <protection/>
    </xf>
    <xf numFmtId="0" fontId="30" fillId="0" borderId="14" xfId="51" applyBorder="1" applyAlignment="1" quotePrefix="1">
      <alignment horizontal="left" vertical="top" wrapText="1"/>
      <protection/>
    </xf>
    <xf numFmtId="0" fontId="30" fillId="0" borderId="10" xfId="34" applyBorder="1" applyAlignment="1" quotePrefix="1">
      <alignment horizontal="right" vertical="top" wrapText="1"/>
      <protection/>
    </xf>
    <xf numFmtId="0" fontId="30" fillId="0" borderId="15" xfId="34" applyBorder="1" applyAlignment="1" quotePrefix="1">
      <alignment horizontal="right" vertical="top" wrapText="1"/>
      <protection/>
    </xf>
    <xf numFmtId="0" fontId="30" fillId="0" borderId="10" xfId="49" applyBorder="1" applyAlignment="1" quotePrefix="1">
      <alignment horizontal="left" vertical="top" wrapText="1"/>
      <protection/>
    </xf>
    <xf numFmtId="0" fontId="30" fillId="0" borderId="10" xfId="51" applyBorder="1" applyAlignment="1" quotePrefix="1">
      <alignment horizontal="left" vertical="top" wrapText="1"/>
      <protection/>
    </xf>
    <xf numFmtId="0" fontId="30" fillId="0" borderId="16" xfId="34" applyBorder="1" applyAlignment="1" quotePrefix="1">
      <alignment horizontal="right" vertical="top" wrapText="1"/>
      <protection/>
    </xf>
    <xf numFmtId="0" fontId="30" fillId="0" borderId="17" xfId="34" applyBorder="1" applyAlignment="1" quotePrefix="1">
      <alignment horizontal="right" vertical="top" wrapText="1"/>
      <protection/>
    </xf>
    <xf numFmtId="0" fontId="31" fillId="0" borderId="10" xfId="50" applyBorder="1" applyAlignment="1" quotePrefix="1">
      <alignment horizontal="left" vertical="top" wrapText="1"/>
      <protection/>
    </xf>
    <xf numFmtId="0" fontId="30" fillId="0" borderId="18" xfId="49" applyBorder="1" applyAlignment="1" quotePrefix="1">
      <alignment horizontal="left" vertical="top" wrapText="1"/>
      <protection/>
    </xf>
    <xf numFmtId="0" fontId="30" fillId="0" borderId="18" xfId="51" applyBorder="1" applyAlignment="1" quotePrefix="1">
      <alignment horizontal="left" vertical="top" wrapText="1"/>
      <protection/>
    </xf>
    <xf numFmtId="0" fontId="30" fillId="0" borderId="19" xfId="49" applyBorder="1" applyAlignment="1" quotePrefix="1">
      <alignment horizontal="left" vertical="top" wrapText="1"/>
      <protection/>
    </xf>
    <xf numFmtId="0" fontId="30" fillId="0" borderId="19" xfId="51" applyBorder="1" applyAlignment="1" quotePrefix="1">
      <alignment horizontal="left" vertical="top" wrapText="1"/>
      <protection/>
    </xf>
    <xf numFmtId="0" fontId="30" fillId="0" borderId="19" xfId="34" applyBorder="1" applyAlignment="1" quotePrefix="1">
      <alignment horizontal="right" vertical="top" wrapText="1"/>
      <protection/>
    </xf>
    <xf numFmtId="0" fontId="30" fillId="0" borderId="20" xfId="36" applyBorder="1" applyAlignment="1" quotePrefix="1">
      <alignment horizontal="left" vertical="top" wrapText="1"/>
      <protection/>
    </xf>
    <xf numFmtId="0" fontId="30" fillId="0" borderId="0" xfId="38" applyBorder="1" applyAlignment="1" quotePrefix="1">
      <alignment horizontal="left" vertical="top" wrapText="1"/>
      <protection/>
    </xf>
    <xf numFmtId="0" fontId="30" fillId="0" borderId="21" xfId="34" applyBorder="1" applyAlignment="1" quotePrefix="1">
      <alignment horizontal="right" vertical="top" wrapText="1"/>
      <protection/>
    </xf>
    <xf numFmtId="0" fontId="31" fillId="0" borderId="18" xfId="50" applyBorder="1" applyAlignment="1" quotePrefix="1">
      <alignment horizontal="left" vertical="top" wrapText="1"/>
      <protection/>
    </xf>
    <xf numFmtId="0" fontId="30" fillId="0" borderId="22" xfId="34" applyBorder="1" applyAlignment="1" quotePrefix="1">
      <alignment horizontal="right" vertical="top" wrapText="1"/>
      <protection/>
    </xf>
    <xf numFmtId="0" fontId="30" fillId="0" borderId="20" xfId="43" applyBorder="1" applyAlignment="1" quotePrefix="1">
      <alignment horizontal="left" vertical="top" wrapText="1"/>
      <protection/>
    </xf>
    <xf numFmtId="0" fontId="30" fillId="0" borderId="0" xfId="46" applyAlignment="1" quotePrefix="1">
      <alignment horizontal="left" vertical="top" wrapText="1"/>
      <protection/>
    </xf>
    <xf numFmtId="0" fontId="30" fillId="0" borderId="20" xfId="42" applyBorder="1" applyAlignment="1" quotePrefix="1">
      <alignment horizontal="right" vertical="top" wrapText="1"/>
      <protection/>
    </xf>
    <xf numFmtId="0" fontId="30" fillId="0" borderId="23" xfId="49" applyBorder="1" applyAlignment="1" quotePrefix="1">
      <alignment horizontal="left" vertical="top" wrapText="1"/>
      <protection/>
    </xf>
    <xf numFmtId="0" fontId="30" fillId="0" borderId="24" xfId="51" applyBorder="1" applyAlignment="1" quotePrefix="1">
      <alignment horizontal="left" vertical="top" wrapText="1"/>
      <protection/>
    </xf>
    <xf numFmtId="0" fontId="31" fillId="0" borderId="23" xfId="50" applyBorder="1" applyAlignment="1" quotePrefix="1">
      <alignment horizontal="left" vertical="top" wrapText="1"/>
      <protection/>
    </xf>
    <xf numFmtId="0" fontId="30" fillId="0" borderId="25" xfId="49" applyBorder="1" applyAlignment="1" quotePrefix="1">
      <alignment horizontal="left" vertical="top" wrapText="1"/>
      <protection/>
    </xf>
    <xf numFmtId="0" fontId="30" fillId="0" borderId="26" xfId="51" applyBorder="1" applyAlignment="1" quotePrefix="1">
      <alignment horizontal="left" vertical="top" wrapText="1"/>
      <protection/>
    </xf>
    <xf numFmtId="0" fontId="30" fillId="0" borderId="27" xfId="49" applyBorder="1" applyAlignment="1" quotePrefix="1">
      <alignment horizontal="left" vertical="top" wrapText="1"/>
      <protection/>
    </xf>
    <xf numFmtId="0" fontId="30" fillId="0" borderId="27" xfId="51" applyBorder="1" applyAlignment="1" quotePrefix="1">
      <alignment horizontal="left" vertical="top" wrapText="1"/>
      <protection/>
    </xf>
    <xf numFmtId="0" fontId="30" fillId="0" borderId="28" xfId="34" applyBorder="1" applyAlignment="1" quotePrefix="1">
      <alignment horizontal="right" vertical="top" wrapText="1"/>
      <protection/>
    </xf>
    <xf numFmtId="0" fontId="31" fillId="0" borderId="29" xfId="50" applyBorder="1" applyAlignment="1" quotePrefix="1">
      <alignment horizontal="left" vertical="top" wrapText="1"/>
      <protection/>
    </xf>
    <xf numFmtId="0" fontId="30" fillId="0" borderId="28" xfId="51" applyBorder="1" applyAlignment="1" quotePrefix="1">
      <alignment horizontal="left" vertical="top" wrapText="1"/>
      <protection/>
    </xf>
    <xf numFmtId="0" fontId="30" fillId="0" borderId="30" xfId="36" applyBorder="1" applyAlignment="1" quotePrefix="1">
      <alignment horizontal="left" vertical="top" wrapText="1"/>
      <protection/>
    </xf>
    <xf numFmtId="0" fontId="30" fillId="0" borderId="31" xfId="38" applyBorder="1" applyAlignment="1" quotePrefix="1">
      <alignment horizontal="left" vertical="top" wrapText="1"/>
      <protection/>
    </xf>
    <xf numFmtId="0" fontId="30" fillId="0" borderId="28" xfId="49" applyBorder="1" applyAlignment="1" quotePrefix="1">
      <alignment horizontal="left" vertical="top" wrapText="1"/>
      <protection/>
    </xf>
    <xf numFmtId="0" fontId="30" fillId="0" borderId="28" xfId="51" applyBorder="1" applyAlignment="1" quotePrefix="1">
      <alignment horizontal="left" vertical="top" wrapText="1"/>
      <protection/>
    </xf>
    <xf numFmtId="0" fontId="2" fillId="0" borderId="32" xfId="34" applyFont="1" applyBorder="1" applyAlignment="1" quotePrefix="1">
      <alignment horizontal="left" vertical="top" wrapText="1"/>
      <protection/>
    </xf>
    <xf numFmtId="0" fontId="3" fillId="0" borderId="33" xfId="38" applyFont="1" applyBorder="1" applyAlignment="1">
      <alignment vertical="top" wrapText="1"/>
      <protection/>
    </xf>
    <xf numFmtId="0" fontId="3" fillId="0" borderId="32" xfId="34" applyFont="1" applyBorder="1" applyAlignment="1">
      <alignment horizontal="left" vertical="center" wrapText="1"/>
      <protection/>
    </xf>
    <xf numFmtId="0" fontId="3" fillId="0" borderId="32" xfId="34" applyFont="1" applyBorder="1" applyAlignment="1">
      <alignment horizontal="left" vertical="top" wrapText="1"/>
      <protection/>
    </xf>
    <xf numFmtId="0" fontId="3" fillId="0" borderId="32" xfId="34" applyFont="1" applyBorder="1" applyAlignment="1" quotePrefix="1">
      <alignment horizontal="left" vertical="top" wrapText="1"/>
      <protection/>
    </xf>
    <xf numFmtId="0" fontId="4" fillId="0" borderId="0" xfId="75" applyAlignment="1">
      <alignment wrapText="1"/>
      <protection/>
    </xf>
    <xf numFmtId="2" fontId="0" fillId="0" borderId="32" xfId="0" applyNumberFormat="1" applyFont="1" applyFill="1" applyBorder="1" applyAlignment="1">
      <alignment horizontal="right" vertical="center" wrapText="1"/>
    </xf>
    <xf numFmtId="2" fontId="4" fillId="33" borderId="34" xfId="75" applyNumberFormat="1" applyFont="1" applyFill="1" applyBorder="1" applyAlignment="1">
      <alignment vertical="center" wrapText="1"/>
      <protection/>
    </xf>
    <xf numFmtId="2" fontId="0" fillId="0" borderId="0" xfId="0" applyNumberFormat="1" applyFont="1" applyFill="1" applyBorder="1" applyAlignment="1">
      <alignment horizontal="right" vertical="center" wrapText="1"/>
    </xf>
    <xf numFmtId="2" fontId="0" fillId="33" borderId="32" xfId="0" applyNumberFormat="1" applyFont="1" applyFill="1" applyBorder="1" applyAlignment="1">
      <alignment horizontal="right" vertical="center" wrapText="1"/>
    </xf>
    <xf numFmtId="172" fontId="0" fillId="0" borderId="0" xfId="0" applyNumberFormat="1" applyFont="1" applyFill="1" applyBorder="1" applyAlignment="1">
      <alignment horizontal="right" vertical="center" wrapText="1"/>
    </xf>
    <xf numFmtId="0" fontId="5" fillId="0" borderId="0" xfId="75" applyFont="1" applyBorder="1" applyAlignment="1">
      <alignment horizontal="left" vertical="center" wrapText="1"/>
      <protection/>
    </xf>
    <xf numFmtId="0" fontId="4" fillId="0" borderId="0" xfId="75" applyBorder="1" applyAlignment="1">
      <alignment wrapText="1"/>
      <protection/>
    </xf>
    <xf numFmtId="2" fontId="5" fillId="33" borderId="0" xfId="75" applyNumberFormat="1" applyFont="1" applyFill="1" applyBorder="1" applyAlignment="1">
      <alignment wrapText="1"/>
      <protection/>
    </xf>
    <xf numFmtId="0" fontId="4" fillId="33" borderId="0" xfId="75" applyFill="1" applyAlignment="1">
      <alignment wrapText="1"/>
      <protection/>
    </xf>
    <xf numFmtId="0" fontId="7" fillId="33" borderId="0" xfId="75" applyFont="1" applyFill="1" applyBorder="1" applyAlignment="1">
      <alignment vertical="center" wrapText="1"/>
      <protection/>
    </xf>
    <xf numFmtId="0" fontId="5" fillId="33" borderId="0" xfId="75" applyFont="1" applyFill="1" applyBorder="1" applyAlignment="1">
      <alignment wrapText="1"/>
      <protection/>
    </xf>
    <xf numFmtId="0" fontId="4" fillId="33" borderId="0" xfId="75" applyFill="1" applyBorder="1" applyAlignment="1">
      <alignment wrapText="1"/>
      <protection/>
    </xf>
    <xf numFmtId="0" fontId="4" fillId="0" borderId="0" xfId="75" applyFill="1" applyAlignment="1">
      <alignment wrapText="1"/>
      <protection/>
    </xf>
    <xf numFmtId="2" fontId="5" fillId="0" borderId="0" xfId="75" applyNumberFormat="1" applyFont="1" applyBorder="1" applyAlignment="1">
      <alignment horizontal="left"/>
      <protection/>
    </xf>
    <xf numFmtId="0" fontId="4" fillId="0" borderId="0" xfId="75" applyFill="1" applyBorder="1">
      <alignment/>
      <protection/>
    </xf>
    <xf numFmtId="2" fontId="5" fillId="0" borderId="0" xfId="75" applyNumberFormat="1" applyFont="1" applyBorder="1" applyAlignment="1">
      <alignment/>
      <protection/>
    </xf>
    <xf numFmtId="0" fontId="5" fillId="0" borderId="0" xfId="75" applyFont="1" applyBorder="1">
      <alignment/>
      <protection/>
    </xf>
    <xf numFmtId="0" fontId="4" fillId="0" borderId="0" xfId="75" applyBorder="1">
      <alignment/>
      <protection/>
    </xf>
    <xf numFmtId="0" fontId="4" fillId="0" borderId="0" xfId="75">
      <alignment/>
      <protection/>
    </xf>
    <xf numFmtId="2" fontId="4" fillId="0" borderId="0" xfId="75" applyNumberFormat="1" applyBorder="1">
      <alignment/>
      <protection/>
    </xf>
    <xf numFmtId="2" fontId="0" fillId="0" borderId="0" xfId="0" applyNumberFormat="1" applyAlignment="1">
      <alignment wrapText="1"/>
    </xf>
    <xf numFmtId="2" fontId="30" fillId="0" borderId="10" xfId="34" applyNumberFormat="1" applyBorder="1" applyAlignment="1" quotePrefix="1">
      <alignment horizontal="right" vertical="top" wrapText="1"/>
      <protection/>
    </xf>
    <xf numFmtId="2" fontId="30" fillId="0" borderId="16" xfId="34" applyNumberFormat="1" applyBorder="1" applyAlignment="1" quotePrefix="1">
      <alignment horizontal="right" vertical="top" wrapText="1"/>
      <protection/>
    </xf>
    <xf numFmtId="2" fontId="30" fillId="0" borderId="18" xfId="34" applyNumberFormat="1" applyBorder="1" applyAlignment="1" quotePrefix="1">
      <alignment horizontal="right" vertical="top" wrapText="1"/>
      <protection/>
    </xf>
    <xf numFmtId="2" fontId="30" fillId="0" borderId="19" xfId="34" applyNumberFormat="1" applyBorder="1" applyAlignment="1" quotePrefix="1">
      <alignment horizontal="right" vertical="top" wrapText="1"/>
      <protection/>
    </xf>
    <xf numFmtId="2" fontId="30" fillId="0" borderId="20" xfId="39" applyNumberFormat="1" applyBorder="1" applyAlignment="1" quotePrefix="1">
      <alignment horizontal="right" vertical="top" wrapText="1"/>
      <protection/>
    </xf>
    <xf numFmtId="2" fontId="30" fillId="0" borderId="0" xfId="40" applyNumberFormat="1" applyBorder="1" applyAlignment="1" quotePrefix="1">
      <alignment horizontal="right" vertical="top" wrapText="1"/>
      <protection/>
    </xf>
    <xf numFmtId="2" fontId="30" fillId="0" borderId="17" xfId="34" applyNumberFormat="1" applyBorder="1" applyAlignment="1" quotePrefix="1">
      <alignment horizontal="right" vertical="top" wrapText="1"/>
      <protection/>
    </xf>
    <xf numFmtId="2" fontId="30" fillId="0" borderId="21" xfId="34" applyNumberFormat="1" applyBorder="1" applyAlignment="1" quotePrefix="1">
      <alignment horizontal="right" vertical="top" wrapText="1"/>
      <protection/>
    </xf>
    <xf numFmtId="2" fontId="30" fillId="0" borderId="21" xfId="35" applyNumberFormat="1" applyBorder="1" applyAlignment="1" quotePrefix="1">
      <alignment horizontal="right" vertical="top" wrapText="1"/>
      <protection/>
    </xf>
    <xf numFmtId="2" fontId="30" fillId="0" borderId="22" xfId="34" applyNumberFormat="1" applyBorder="1" applyAlignment="1" quotePrefix="1">
      <alignment horizontal="right" vertical="top" wrapText="1"/>
      <protection/>
    </xf>
    <xf numFmtId="2" fontId="30" fillId="0" borderId="20" xfId="42" applyNumberFormat="1" applyBorder="1" applyAlignment="1" quotePrefix="1">
      <alignment horizontal="right" vertical="top" wrapText="1"/>
      <protection/>
    </xf>
    <xf numFmtId="2" fontId="30" fillId="0" borderId="0" xfId="47" applyNumberFormat="1" applyAlignment="1" quotePrefix="1">
      <alignment horizontal="right" vertical="top" wrapText="1"/>
      <protection/>
    </xf>
    <xf numFmtId="2" fontId="30" fillId="0" borderId="28" xfId="34" applyNumberFormat="1" applyBorder="1" applyAlignment="1" quotePrefix="1">
      <alignment horizontal="right" vertical="top" wrapText="1"/>
      <protection/>
    </xf>
    <xf numFmtId="2" fontId="30" fillId="0" borderId="30" xfId="34" applyNumberFormat="1" applyBorder="1" applyAlignment="1" quotePrefix="1">
      <alignment horizontal="right" vertical="top" wrapText="1"/>
      <protection/>
    </xf>
    <xf numFmtId="2" fontId="30" fillId="0" borderId="35" xfId="34" applyNumberFormat="1" applyBorder="1" applyAlignment="1" quotePrefix="1">
      <alignment horizontal="right" vertical="top" wrapText="1"/>
      <protection/>
    </xf>
    <xf numFmtId="2" fontId="30" fillId="0" borderId="27" xfId="34" applyNumberFormat="1" applyBorder="1" applyAlignment="1" quotePrefix="1">
      <alignment horizontal="right" vertical="top" wrapText="1"/>
      <protection/>
    </xf>
    <xf numFmtId="2" fontId="30" fillId="0" borderId="36" xfId="34" applyNumberFormat="1" applyBorder="1" applyAlignment="1" quotePrefix="1">
      <alignment horizontal="right" vertical="top" wrapText="1"/>
      <protection/>
    </xf>
    <xf numFmtId="2" fontId="30" fillId="0" borderId="37" xfId="34" applyNumberFormat="1" applyBorder="1" applyAlignment="1" quotePrefix="1">
      <alignment vertical="top" wrapText="1"/>
      <protection/>
    </xf>
    <xf numFmtId="2" fontId="0" fillId="0" borderId="38" xfId="0" applyNumberFormat="1" applyBorder="1" applyAlignment="1">
      <alignment wrapText="1"/>
    </xf>
    <xf numFmtId="2" fontId="30" fillId="0" borderId="29" xfId="39" applyNumberFormat="1" applyBorder="1" applyAlignment="1" quotePrefix="1">
      <alignment horizontal="right" vertical="top" wrapText="1"/>
      <protection/>
    </xf>
    <xf numFmtId="2" fontId="30" fillId="0" borderId="26" xfId="40" applyNumberFormat="1" applyBorder="1" applyAlignment="1" quotePrefix="1">
      <alignment horizontal="right" vertical="top" wrapText="1"/>
      <protection/>
    </xf>
    <xf numFmtId="2" fontId="30" fillId="0" borderId="39" xfId="34" applyNumberFormat="1" applyBorder="1" applyAlignment="1" quotePrefix="1">
      <alignment horizontal="right" vertical="top" wrapText="1"/>
      <protection/>
    </xf>
    <xf numFmtId="2" fontId="30" fillId="0" borderId="23" xfId="34" applyNumberFormat="1" applyBorder="1" applyAlignment="1" quotePrefix="1">
      <alignment horizontal="right" vertical="top" wrapText="1"/>
      <protection/>
    </xf>
    <xf numFmtId="2" fontId="0" fillId="0" borderId="21" xfId="0" applyNumberFormat="1" applyBorder="1" applyAlignment="1">
      <alignment vertical="top" wrapText="1"/>
    </xf>
    <xf numFmtId="0" fontId="5" fillId="0" borderId="40" xfId="75" applyFont="1" applyBorder="1" applyAlignment="1">
      <alignment horizontal="left" vertical="center" wrapText="1"/>
      <protection/>
    </xf>
    <xf numFmtId="0" fontId="5" fillId="0" borderId="41" xfId="75" applyFont="1" applyBorder="1" applyAlignment="1">
      <alignment horizontal="left" vertical="center" wrapText="1"/>
      <protection/>
    </xf>
    <xf numFmtId="0" fontId="5" fillId="0" borderId="34" xfId="75" applyFont="1" applyBorder="1" applyAlignment="1">
      <alignment horizontal="left" vertical="center" wrapText="1"/>
      <protection/>
    </xf>
    <xf numFmtId="2" fontId="5" fillId="33" borderId="32" xfId="75" applyNumberFormat="1" applyFont="1" applyFill="1" applyBorder="1" applyAlignment="1">
      <alignment horizontal="right" vertical="center" wrapText="1"/>
      <protection/>
    </xf>
    <xf numFmtId="0" fontId="0" fillId="0" borderId="40" xfId="0" applyFill="1" applyBorder="1" applyAlignment="1">
      <alignment horizontal="left" vertical="justify" wrapText="1"/>
    </xf>
    <xf numFmtId="0" fontId="0" fillId="0" borderId="41" xfId="0" applyFill="1" applyBorder="1" applyAlignment="1">
      <alignment horizontal="left" vertical="justify" wrapText="1"/>
    </xf>
    <xf numFmtId="0" fontId="0" fillId="0" borderId="34" xfId="0" applyFill="1" applyBorder="1" applyAlignment="1">
      <alignment horizontal="left" vertical="justify" wrapText="1"/>
    </xf>
    <xf numFmtId="0" fontId="8" fillId="0" borderId="0" xfId="75" applyFont="1" applyAlignment="1">
      <alignment/>
      <protection/>
    </xf>
    <xf numFmtId="0" fontId="4" fillId="0" borderId="0" xfId="75" applyAlignment="1">
      <alignment/>
      <protection/>
    </xf>
    <xf numFmtId="0" fontId="30" fillId="0" borderId="42" xfId="33" applyBorder="1" applyAlignment="1" quotePrefix="1">
      <alignment horizontal="left" vertical="top" wrapText="1"/>
      <protection/>
    </xf>
    <xf numFmtId="0" fontId="0" fillId="0" borderId="24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2" fontId="0" fillId="0" borderId="43" xfId="0" applyNumberFormat="1" applyBorder="1" applyAlignment="1">
      <alignment vertical="top" wrapText="1"/>
    </xf>
    <xf numFmtId="2" fontId="0" fillId="0" borderId="24" xfId="0" applyNumberFormat="1" applyBorder="1" applyAlignment="1">
      <alignment vertical="top" wrapText="1"/>
    </xf>
    <xf numFmtId="2" fontId="30" fillId="0" borderId="44" xfId="34" applyNumberFormat="1" applyBorder="1" applyAlignment="1" quotePrefix="1">
      <alignment horizontal="right" vertical="top" wrapText="1"/>
      <protection/>
    </xf>
    <xf numFmtId="2" fontId="0" fillId="0" borderId="45" xfId="0" applyNumberFormat="1" applyBorder="1" applyAlignment="1">
      <alignment vertical="top" wrapText="1"/>
    </xf>
    <xf numFmtId="2" fontId="0" fillId="0" borderId="41" xfId="0" applyNumberFormat="1" applyBorder="1" applyAlignment="1">
      <alignment vertical="top" wrapText="1"/>
    </xf>
    <xf numFmtId="2" fontId="30" fillId="0" borderId="42" xfId="34" applyNumberFormat="1" applyBorder="1" applyAlignment="1" quotePrefix="1">
      <alignment horizontal="right" vertical="top" wrapText="1"/>
      <protection/>
    </xf>
    <xf numFmtId="2" fontId="30" fillId="0" borderId="43" xfId="34" applyNumberFormat="1" applyBorder="1" applyAlignment="1">
      <alignment horizontal="right" vertical="top" wrapText="1"/>
      <protection/>
    </xf>
    <xf numFmtId="0" fontId="30" fillId="0" borderId="44" xfId="33" applyBorder="1" applyAlignment="1" quotePrefix="1">
      <alignment horizontal="left" vertical="top" wrapText="1"/>
      <protection/>
    </xf>
    <xf numFmtId="0" fontId="0" fillId="0" borderId="41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2" fontId="30" fillId="0" borderId="37" xfId="34" applyNumberFormat="1" applyBorder="1" applyAlignment="1" quotePrefix="1">
      <alignment horizontal="right" vertical="top" wrapText="1"/>
      <protection/>
    </xf>
    <xf numFmtId="2" fontId="0" fillId="0" borderId="38" xfId="0" applyNumberFormat="1" applyBorder="1" applyAlignment="1">
      <alignment vertical="top" wrapText="1"/>
    </xf>
    <xf numFmtId="4" fontId="5" fillId="33" borderId="32" xfId="75" applyNumberFormat="1" applyFont="1" applyFill="1" applyBorder="1" applyAlignment="1">
      <alignment horizontal="center" vertical="center" wrapText="1"/>
      <protection/>
    </xf>
    <xf numFmtId="0" fontId="30" fillId="0" borderId="46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2" fontId="30" fillId="0" borderId="46" xfId="34" applyNumberFormat="1" applyBorder="1" applyAlignment="1" quotePrefix="1">
      <alignment horizontal="right" vertical="top" wrapText="1"/>
      <protection/>
    </xf>
    <xf numFmtId="2" fontId="0" fillId="0" borderId="47" xfId="0" applyNumberFormat="1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0" fontId="31" fillId="0" borderId="44" xfId="45" applyBorder="1" applyAlignment="1" quotePrefix="1">
      <alignment horizontal="left" vertical="top" wrapText="1"/>
      <protection/>
    </xf>
    <xf numFmtId="2" fontId="30" fillId="0" borderId="23" xfId="42" applyNumberFormat="1" applyBorder="1" applyAlignment="1" quotePrefix="1">
      <alignment horizontal="right" vertical="top" wrapText="1"/>
      <protection/>
    </xf>
    <xf numFmtId="2" fontId="30" fillId="0" borderId="42" xfId="48" applyNumberFormat="1" applyBorder="1" applyAlignment="1" quotePrefix="1">
      <alignment horizontal="right" vertical="top" wrapText="1"/>
      <protection/>
    </xf>
    <xf numFmtId="0" fontId="0" fillId="0" borderId="41" xfId="0" applyBorder="1" applyAlignment="1">
      <alignment horizontal="left" vertical="justify" wrapText="1"/>
    </xf>
    <xf numFmtId="0" fontId="0" fillId="0" borderId="34" xfId="0" applyBorder="1" applyAlignment="1">
      <alignment horizontal="left" vertical="justify" wrapText="1"/>
    </xf>
    <xf numFmtId="0" fontId="5" fillId="33" borderId="32" xfId="75" applyFont="1" applyFill="1" applyBorder="1" applyAlignment="1">
      <alignment vertical="center" wrapText="1"/>
      <protection/>
    </xf>
    <xf numFmtId="0" fontId="4" fillId="33" borderId="32" xfId="75" applyFill="1" applyBorder="1" applyAlignment="1">
      <alignment vertical="center" wrapText="1"/>
      <protection/>
    </xf>
    <xf numFmtId="2" fontId="30" fillId="0" borderId="25" xfId="34" applyNumberFormat="1" applyBorder="1" applyAlignment="1" quotePrefix="1">
      <alignment horizontal="right" vertical="top" wrapText="1"/>
      <protection/>
    </xf>
    <xf numFmtId="2" fontId="0" fillId="0" borderId="26" xfId="0" applyNumberFormat="1" applyBorder="1" applyAlignment="1">
      <alignment vertical="top" wrapText="1"/>
    </xf>
    <xf numFmtId="2" fontId="30" fillId="0" borderId="23" xfId="47" applyNumberFormat="1" applyBorder="1" applyAlignment="1" quotePrefix="1">
      <alignment horizontal="right" vertical="top" wrapText="1"/>
      <protection/>
    </xf>
    <xf numFmtId="2" fontId="30" fillId="0" borderId="21" xfId="47" applyNumberFormat="1" applyBorder="1" applyAlignment="1">
      <alignment horizontal="right" vertical="top" wrapText="1"/>
      <protection/>
    </xf>
    <xf numFmtId="0" fontId="30" fillId="0" borderId="37" xfId="45" applyFont="1" applyBorder="1" applyAlignment="1">
      <alignment horizontal="left" vertical="top" wrapText="1"/>
      <protection/>
    </xf>
    <xf numFmtId="0" fontId="0" fillId="0" borderId="26" xfId="0" applyFont="1" applyBorder="1" applyAlignment="1">
      <alignment vertical="top" wrapText="1"/>
    </xf>
    <xf numFmtId="0" fontId="0" fillId="0" borderId="38" xfId="0" applyFont="1" applyBorder="1" applyAlignment="1">
      <alignment vertical="top" wrapText="1"/>
    </xf>
    <xf numFmtId="0" fontId="30" fillId="0" borderId="24" xfId="33" applyBorder="1" applyAlignment="1">
      <alignment horizontal="left" vertical="top" wrapText="1"/>
      <protection/>
    </xf>
    <xf numFmtId="0" fontId="30" fillId="0" borderId="43" xfId="33" applyBorder="1" applyAlignment="1">
      <alignment horizontal="left" vertical="top" wrapText="1"/>
      <protection/>
    </xf>
    <xf numFmtId="2" fontId="30" fillId="0" borderId="24" xfId="34" applyNumberFormat="1" applyBorder="1" applyAlignment="1">
      <alignment horizontal="right" vertical="top" wrapText="1"/>
      <protection/>
    </xf>
    <xf numFmtId="0" fontId="31" fillId="0" borderId="42" xfId="45" applyBorder="1" applyAlignment="1" quotePrefix="1">
      <alignment horizontal="left" vertical="top" wrapText="1"/>
      <protection/>
    </xf>
    <xf numFmtId="0" fontId="31" fillId="0" borderId="24" xfId="45" applyBorder="1" applyAlignment="1">
      <alignment horizontal="left" vertical="top" wrapText="1"/>
      <protection/>
    </xf>
    <xf numFmtId="0" fontId="31" fillId="0" borderId="43" xfId="45" applyBorder="1" applyAlignment="1">
      <alignment horizontal="left" vertical="top" wrapText="1"/>
      <protection/>
    </xf>
    <xf numFmtId="0" fontId="4" fillId="33" borderId="32" xfId="75" applyFont="1" applyFill="1" applyBorder="1" applyAlignment="1">
      <alignment vertical="center" wrapText="1"/>
      <protection/>
    </xf>
    <xf numFmtId="4" fontId="6" fillId="33" borderId="32" xfId="75" applyNumberFormat="1" applyFont="1" applyFill="1" applyBorder="1" applyAlignment="1">
      <alignment horizontal="center" vertical="center"/>
      <protection/>
    </xf>
    <xf numFmtId="0" fontId="30" fillId="0" borderId="42" xfId="44" applyBorder="1" applyAlignment="1" quotePrefix="1">
      <alignment horizontal="left" vertical="top" wrapText="1"/>
      <protection/>
    </xf>
    <xf numFmtId="0" fontId="0" fillId="0" borderId="43" xfId="0" applyBorder="1" applyAlignment="1">
      <alignment vertical="top" wrapText="1"/>
    </xf>
    <xf numFmtId="0" fontId="8" fillId="0" borderId="0" xfId="75" applyFont="1" applyBorder="1" applyAlignment="1">
      <alignment horizontal="left"/>
      <protection/>
    </xf>
    <xf numFmtId="2" fontId="30" fillId="0" borderId="48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2" fontId="0" fillId="0" borderId="49" xfId="0" applyNumberFormat="1" applyBorder="1" applyAlignment="1">
      <alignment vertical="top" wrapText="1"/>
    </xf>
    <xf numFmtId="2" fontId="0" fillId="0" borderId="15" xfId="0" applyNumberFormat="1" applyBorder="1" applyAlignment="1">
      <alignment vertical="top" wrapText="1"/>
    </xf>
    <xf numFmtId="2" fontId="30" fillId="0" borderId="50" xfId="34" applyNumberFormat="1" applyBorder="1" applyAlignment="1" quotePrefix="1">
      <alignment horizontal="right" vertical="top" wrapText="1"/>
      <protection/>
    </xf>
    <xf numFmtId="2" fontId="0" fillId="0" borderId="51" xfId="0" applyNumberFormat="1" applyBorder="1" applyAlignment="1">
      <alignment vertical="top" wrapText="1"/>
    </xf>
    <xf numFmtId="2" fontId="0" fillId="0" borderId="52" xfId="0" applyNumberFormat="1" applyBorder="1" applyAlignment="1">
      <alignment vertical="top" wrapText="1"/>
    </xf>
    <xf numFmtId="2" fontId="0" fillId="0" borderId="53" xfId="0" applyNumberFormat="1" applyBorder="1" applyAlignment="1">
      <alignment vertical="top" wrapText="1"/>
    </xf>
    <xf numFmtId="2" fontId="0" fillId="0" borderId="14" xfId="0" applyNumberFormat="1" applyBorder="1" applyAlignment="1">
      <alignment vertical="top" wrapText="1"/>
    </xf>
    <xf numFmtId="2" fontId="0" fillId="0" borderId="54" xfId="0" applyNumberFormat="1" applyBorder="1" applyAlignment="1">
      <alignment vertical="top" wrapText="1"/>
    </xf>
    <xf numFmtId="0" fontId="49" fillId="0" borderId="39" xfId="34" applyFont="1" applyBorder="1" applyAlignment="1" quotePrefix="1">
      <alignment horizontal="left" vertical="top" wrapText="1"/>
      <protection/>
    </xf>
    <xf numFmtId="0" fontId="50" fillId="0" borderId="55" xfId="0" applyFont="1" applyBorder="1" applyAlignment="1">
      <alignment horizontal="left" vertical="top" wrapText="1"/>
    </xf>
    <xf numFmtId="0" fontId="30" fillId="0" borderId="11" xfId="33" applyBorder="1" applyAlignment="1">
      <alignment horizontal="left" vertical="top" wrapText="1"/>
      <protection/>
    </xf>
    <xf numFmtId="0" fontId="30" fillId="0" borderId="47" xfId="33" applyBorder="1" applyAlignment="1">
      <alignment horizontal="left" vertical="top" wrapText="1"/>
      <protection/>
    </xf>
    <xf numFmtId="0" fontId="30" fillId="0" borderId="56" xfId="37" applyBorder="1" applyAlignment="1" quotePrefix="1">
      <alignment horizontal="left" vertical="top" wrapText="1"/>
      <protection/>
    </xf>
    <xf numFmtId="0" fontId="0" fillId="0" borderId="57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2" fontId="30" fillId="0" borderId="59" xfId="39" applyNumberFormat="1" applyBorder="1" applyAlignment="1" quotePrefix="1">
      <alignment horizontal="right" vertical="top" wrapText="1"/>
      <protection/>
    </xf>
    <xf numFmtId="2" fontId="0" fillId="0" borderId="58" xfId="0" applyNumberFormat="1" applyBorder="1" applyAlignment="1">
      <alignment vertical="top" wrapText="1"/>
    </xf>
    <xf numFmtId="2" fontId="30" fillId="0" borderId="56" xfId="41" applyNumberFormat="1" applyBorder="1" applyAlignment="1" quotePrefix="1">
      <alignment horizontal="right" vertical="top" wrapText="1"/>
      <protection/>
    </xf>
    <xf numFmtId="2" fontId="0" fillId="0" borderId="57" xfId="0" applyNumberFormat="1" applyBorder="1" applyAlignment="1">
      <alignment vertical="top" wrapText="1"/>
    </xf>
    <xf numFmtId="2" fontId="0" fillId="0" borderId="60" xfId="0" applyNumberFormat="1" applyBorder="1" applyAlignment="1">
      <alignment vertical="top" wrapText="1"/>
    </xf>
    <xf numFmtId="2" fontId="30" fillId="0" borderId="59" xfId="40" applyNumberFormat="1" applyBorder="1" applyAlignment="1" quotePrefix="1">
      <alignment horizontal="right" vertical="top" wrapText="1"/>
      <protection/>
    </xf>
    <xf numFmtId="2" fontId="30" fillId="0" borderId="60" xfId="40" applyNumberFormat="1" applyBorder="1" applyAlignment="1">
      <alignment horizontal="right" vertical="top" wrapText="1"/>
      <protection/>
    </xf>
    <xf numFmtId="0" fontId="30" fillId="0" borderId="61" xfId="49" applyBorder="1" applyAlignment="1" quotePrefix="1">
      <alignment horizontal="left" vertical="top" wrapText="1"/>
      <protection/>
    </xf>
    <xf numFmtId="0" fontId="0" fillId="0" borderId="18" xfId="0" applyBorder="1" applyAlignment="1">
      <alignment vertical="top" wrapText="1"/>
    </xf>
    <xf numFmtId="0" fontId="30" fillId="0" borderId="50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30" fillId="0" borderId="61" xfId="51" applyBorder="1" applyAlignment="1" quotePrefix="1">
      <alignment horizontal="left" vertical="top" wrapText="1"/>
      <protection/>
    </xf>
    <xf numFmtId="2" fontId="30" fillId="0" borderId="39" xfId="34" applyNumberFormat="1" applyBorder="1" applyAlignment="1" quotePrefix="1">
      <alignment horizontal="right" vertical="top" wrapText="1"/>
      <protection/>
    </xf>
    <xf numFmtId="2" fontId="0" fillId="0" borderId="55" xfId="0" applyNumberFormat="1" applyBorder="1" applyAlignment="1">
      <alignment vertical="top" wrapText="1"/>
    </xf>
    <xf numFmtId="2" fontId="30" fillId="0" borderId="61" xfId="34" applyNumberFormat="1" applyBorder="1" applyAlignment="1" quotePrefix="1">
      <alignment horizontal="right" vertical="top" wrapText="1"/>
      <protection/>
    </xf>
    <xf numFmtId="2" fontId="0" fillId="0" borderId="18" xfId="0" applyNumberFormat="1" applyBorder="1" applyAlignment="1">
      <alignment vertical="top" wrapText="1"/>
    </xf>
    <xf numFmtId="2" fontId="30" fillId="0" borderId="62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30" fillId="0" borderId="11" xfId="34" applyNumberFormat="1" applyBorder="1" applyAlignment="1">
      <alignment horizontal="right" vertical="top" wrapText="1"/>
      <protection/>
    </xf>
    <xf numFmtId="2" fontId="30" fillId="0" borderId="47" xfId="34" applyNumberFormat="1" applyBorder="1" applyAlignment="1">
      <alignment horizontal="right" vertical="top" wrapText="1"/>
      <protection/>
    </xf>
    <xf numFmtId="0" fontId="30" fillId="0" borderId="41" xfId="33" applyBorder="1" applyAlignment="1">
      <alignment horizontal="left" vertical="top" wrapText="1"/>
      <protection/>
    </xf>
    <xf numFmtId="0" fontId="30" fillId="0" borderId="45" xfId="33" applyBorder="1" applyAlignment="1">
      <alignment horizontal="left" vertical="top" wrapText="1"/>
      <protection/>
    </xf>
    <xf numFmtId="2" fontId="30" fillId="0" borderId="40" xfId="34" applyNumberFormat="1" applyBorder="1" applyAlignment="1" quotePrefix="1">
      <alignment horizontal="right" vertical="top" wrapText="1"/>
      <protection/>
    </xf>
    <xf numFmtId="2" fontId="0" fillId="0" borderId="34" xfId="0" applyNumberFormat="1" applyBorder="1" applyAlignment="1">
      <alignment vertical="top" wrapText="1"/>
    </xf>
    <xf numFmtId="2" fontId="30" fillId="0" borderId="41" xfId="34" applyNumberFormat="1" applyBorder="1" applyAlignment="1">
      <alignment horizontal="right" vertical="top" wrapText="1"/>
      <protection/>
    </xf>
    <xf numFmtId="2" fontId="30" fillId="0" borderId="45" xfId="34" applyNumberFormat="1" applyBorder="1" applyAlignment="1">
      <alignment horizontal="right" vertical="top" wrapText="1"/>
      <protection/>
    </xf>
    <xf numFmtId="2" fontId="30" fillId="0" borderId="56" xfId="34" applyNumberFormat="1" applyBorder="1" applyAlignment="1" quotePrefix="1">
      <alignment horizontal="right" vertical="top" wrapText="1"/>
      <protection/>
    </xf>
    <xf numFmtId="0" fontId="30" fillId="0" borderId="25" xfId="37" applyBorder="1" applyAlignment="1" quotePrefix="1">
      <alignment horizontal="left" vertical="top" wrapText="1"/>
      <protection/>
    </xf>
    <xf numFmtId="0" fontId="0" fillId="0" borderId="26" xfId="0" applyBorder="1" applyAlignment="1">
      <alignment wrapText="1"/>
    </xf>
    <xf numFmtId="0" fontId="0" fillId="0" borderId="38" xfId="0" applyBorder="1" applyAlignment="1">
      <alignment wrapText="1"/>
    </xf>
    <xf numFmtId="2" fontId="30" fillId="0" borderId="25" xfId="39" applyNumberFormat="1" applyBorder="1" applyAlignment="1" quotePrefix="1">
      <alignment horizontal="right" vertical="top" wrapText="1"/>
      <protection/>
    </xf>
    <xf numFmtId="2" fontId="0" fillId="0" borderId="38" xfId="0" applyNumberFormat="1" applyBorder="1" applyAlignment="1">
      <alignment wrapText="1"/>
    </xf>
    <xf numFmtId="0" fontId="30" fillId="0" borderId="62" xfId="34" applyBorder="1" applyAlignment="1" quotePrefix="1">
      <alignment horizontal="right" vertical="top" wrapText="1"/>
      <protection/>
    </xf>
    <xf numFmtId="0" fontId="0" fillId="0" borderId="16" xfId="0" applyBorder="1" applyAlignment="1">
      <alignment wrapText="1"/>
    </xf>
    <xf numFmtId="2" fontId="30" fillId="0" borderId="37" xfId="41" applyNumberFormat="1" applyBorder="1" applyAlignment="1" quotePrefix="1">
      <alignment horizontal="right" vertical="top" wrapText="1"/>
      <protection/>
    </xf>
    <xf numFmtId="2" fontId="0" fillId="0" borderId="26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2" fontId="30" fillId="0" borderId="25" xfId="40" applyNumberFormat="1" applyBorder="1" applyAlignment="1" quotePrefix="1">
      <alignment horizontal="right" vertical="top" wrapText="1"/>
      <protection/>
    </xf>
    <xf numFmtId="2" fontId="30" fillId="0" borderId="22" xfId="40" applyNumberFormat="1" applyBorder="1" applyAlignment="1">
      <alignment horizontal="right" vertical="top" wrapText="1"/>
      <protection/>
    </xf>
    <xf numFmtId="0" fontId="30" fillId="0" borderId="42" xfId="34" applyBorder="1" applyAlignment="1" quotePrefix="1">
      <alignment horizontal="right" vertical="top" wrapText="1"/>
      <protection/>
    </xf>
    <xf numFmtId="0" fontId="0" fillId="0" borderId="43" xfId="0" applyBorder="1" applyAlignment="1">
      <alignment wrapText="1"/>
    </xf>
    <xf numFmtId="0" fontId="30" fillId="0" borderId="46" xfId="34" applyBorder="1" applyAlignment="1" quotePrefix="1">
      <alignment horizontal="right" vertical="top" wrapText="1"/>
      <protection/>
    </xf>
    <xf numFmtId="0" fontId="30" fillId="0" borderId="11" xfId="34" applyBorder="1" applyAlignment="1">
      <alignment horizontal="right" vertical="top" wrapText="1"/>
      <protection/>
    </xf>
    <xf numFmtId="0" fontId="30" fillId="0" borderId="47" xfId="34" applyBorder="1" applyAlignment="1">
      <alignment horizontal="right" vertical="top" wrapText="1"/>
      <protection/>
    </xf>
    <xf numFmtId="0" fontId="0" fillId="0" borderId="24" xfId="0" applyBorder="1" applyAlignment="1">
      <alignment wrapText="1"/>
    </xf>
    <xf numFmtId="2" fontId="0" fillId="0" borderId="43" xfId="0" applyNumberFormat="1" applyBorder="1" applyAlignment="1">
      <alignment wrapText="1"/>
    </xf>
    <xf numFmtId="2" fontId="0" fillId="0" borderId="24" xfId="0" applyNumberFormat="1" applyBorder="1" applyAlignment="1">
      <alignment wrapText="1"/>
    </xf>
    <xf numFmtId="0" fontId="30" fillId="0" borderId="63" xfId="34" applyBorder="1" applyAlignment="1" quotePrefix="1">
      <alignment horizontal="right" vertical="top" wrapText="1"/>
      <protection/>
    </xf>
    <xf numFmtId="0" fontId="0" fillId="0" borderId="64" xfId="0" applyBorder="1" applyAlignment="1">
      <alignment wrapText="1"/>
    </xf>
    <xf numFmtId="0" fontId="30" fillId="0" borderId="56" xfId="34" applyBorder="1" applyAlignment="1" quotePrefix="1">
      <alignment horizontal="right" vertical="top" wrapText="1"/>
      <protection/>
    </xf>
    <xf numFmtId="0" fontId="30" fillId="0" borderId="57" xfId="34" applyBorder="1" applyAlignment="1">
      <alignment horizontal="right" vertical="top" wrapText="1"/>
      <protection/>
    </xf>
    <xf numFmtId="0" fontId="30" fillId="0" borderId="58" xfId="34" applyBorder="1" applyAlignment="1">
      <alignment horizontal="right" vertical="top" wrapText="1"/>
      <protection/>
    </xf>
    <xf numFmtId="0" fontId="30" fillId="0" borderId="56" xfId="33" applyBorder="1" applyAlignment="1" quotePrefix="1">
      <alignment horizontal="left" vertical="top" wrapText="1"/>
      <protection/>
    </xf>
    <xf numFmtId="0" fontId="30" fillId="0" borderId="57" xfId="33" applyBorder="1" applyAlignment="1">
      <alignment horizontal="left" vertical="top" wrapText="1"/>
      <protection/>
    </xf>
    <xf numFmtId="0" fontId="30" fillId="0" borderId="58" xfId="33" applyBorder="1" applyAlignment="1">
      <alignment horizontal="left" vertical="top" wrapText="1"/>
      <protection/>
    </xf>
    <xf numFmtId="0" fontId="30" fillId="0" borderId="40" xfId="34" applyBorder="1" applyAlignment="1" quotePrefix="1">
      <alignment horizontal="right" vertical="top" wrapText="1"/>
      <protection/>
    </xf>
    <xf numFmtId="0" fontId="0" fillId="0" borderId="34" xfId="0" applyBorder="1" applyAlignment="1">
      <alignment wrapText="1"/>
    </xf>
    <xf numFmtId="0" fontId="30" fillId="0" borderId="44" xfId="34" applyBorder="1" applyAlignment="1" quotePrefix="1">
      <alignment horizontal="right" vertical="top" wrapText="1"/>
      <protection/>
    </xf>
    <xf numFmtId="0" fontId="30" fillId="0" borderId="41" xfId="34" applyBorder="1" applyAlignment="1">
      <alignment horizontal="right" vertical="top" wrapText="1"/>
      <protection/>
    </xf>
    <xf numFmtId="0" fontId="30" fillId="0" borderId="45" xfId="34" applyBorder="1" applyAlignment="1">
      <alignment horizontal="right" vertical="top" wrapText="1"/>
      <protection/>
    </xf>
    <xf numFmtId="0" fontId="32" fillId="0" borderId="0" xfId="54" applyAlignment="1" quotePrefix="1">
      <alignment horizontal="center" vertical="top" wrapText="1"/>
      <protection/>
    </xf>
    <xf numFmtId="0" fontId="32" fillId="0" borderId="0" xfId="54" applyAlignment="1">
      <alignment horizontal="center" vertical="top" wrapText="1"/>
      <protection/>
    </xf>
    <xf numFmtId="0" fontId="31" fillId="0" borderId="0" xfId="53" applyAlignment="1" quotePrefix="1">
      <alignment horizontal="center" vertical="center" wrapText="1"/>
      <protection/>
    </xf>
    <xf numFmtId="0" fontId="31" fillId="0" borderId="0" xfId="53" applyAlignment="1">
      <alignment horizontal="center" vertical="center" wrapText="1"/>
      <protection/>
    </xf>
    <xf numFmtId="0" fontId="33" fillId="0" borderId="0" xfId="55" applyAlignment="1" quotePrefix="1">
      <alignment horizontal="center" vertical="top" wrapText="1"/>
      <protection/>
    </xf>
    <xf numFmtId="0" fontId="33" fillId="0" borderId="0" xfId="55" applyAlignment="1">
      <alignment horizontal="center" vertical="top" wrapText="1"/>
      <protection/>
    </xf>
    <xf numFmtId="0" fontId="31" fillId="0" borderId="42" xfId="52" applyBorder="1" applyAlignment="1" quotePrefix="1">
      <alignment horizontal="center" vertical="center" wrapText="1"/>
      <protection/>
    </xf>
    <xf numFmtId="0" fontId="31" fillId="0" borderId="62" xfId="52" applyBorder="1" applyAlignment="1" quotePrefix="1">
      <alignment horizontal="center" vertical="center" wrapText="1"/>
      <protection/>
    </xf>
    <xf numFmtId="0" fontId="31" fillId="0" borderId="46" xfId="52" applyBorder="1" applyAlignment="1" quotePrefix="1">
      <alignment horizontal="center" vertical="center" wrapText="1"/>
      <protection/>
    </xf>
    <xf numFmtId="0" fontId="31" fillId="0" borderId="47" xfId="52" applyBorder="1" applyAlignment="1">
      <alignment horizontal="center" vertic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tabSelected="1" zoomScalePageLayoutView="0" workbookViewId="0" topLeftCell="A1">
      <selection activeCell="J47" sqref="J47"/>
    </sheetView>
  </sheetViews>
  <sheetFormatPr defaultColWidth="9.140625" defaultRowHeight="15"/>
  <cols>
    <col min="1" max="1" width="6.28125" style="1" customWidth="1"/>
    <col min="2" max="2" width="11.7109375" style="1" customWidth="1"/>
    <col min="3" max="3" width="2.28125" style="1" customWidth="1"/>
    <col min="4" max="4" width="30.8515625" style="1" customWidth="1"/>
    <col min="5" max="5" width="7.28125" style="1" customWidth="1"/>
    <col min="6" max="6" width="11.2812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3.28125" style="1" customWidth="1"/>
    <col min="11" max="11" width="0.2890625" style="1" hidden="1" customWidth="1"/>
    <col min="12" max="12" width="0.13671875" style="1" hidden="1" customWidth="1"/>
    <col min="13" max="13" width="13.8515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7.8515625" style="1" customWidth="1"/>
    <col min="18" max="18" width="2.57421875" style="1" customWidth="1"/>
    <col min="19" max="19" width="11.140625" style="1" customWidth="1"/>
    <col min="20" max="20" width="26.8515625" style="1" customWidth="1"/>
    <col min="21" max="16384" width="9.140625" style="1" customWidth="1"/>
  </cols>
  <sheetData>
    <row r="1" spans="3:18" ht="17.25" customHeight="1">
      <c r="C1" s="229" t="s">
        <v>0</v>
      </c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</row>
    <row r="2" spans="3:18" ht="0" customHeight="1" hidden="1"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</row>
    <row r="3" spans="4:16" ht="18" customHeight="1">
      <c r="D3" s="231" t="s">
        <v>1</v>
      </c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</row>
    <row r="4" ht="0.75" customHeight="1"/>
    <row r="5" spans="3:15" ht="18" customHeight="1">
      <c r="C5" s="233" t="s">
        <v>2</v>
      </c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</row>
    <row r="6" ht="2.25" customHeight="1" hidden="1"/>
    <row r="7" spans="1:20" ht="48" customHeight="1">
      <c r="A7" s="2" t="s">
        <v>3</v>
      </c>
      <c r="B7" s="235" t="s">
        <v>4</v>
      </c>
      <c r="C7" s="213"/>
      <c r="D7" s="209"/>
      <c r="E7" s="3" t="s">
        <v>5</v>
      </c>
      <c r="F7" s="2" t="s">
        <v>6</v>
      </c>
      <c r="H7" s="4" t="s">
        <v>7</v>
      </c>
      <c r="J7" s="2" t="s">
        <v>8</v>
      </c>
      <c r="L7" s="236" t="s">
        <v>9</v>
      </c>
      <c r="M7" s="202"/>
      <c r="O7" s="235" t="s">
        <v>10</v>
      </c>
      <c r="P7" s="213"/>
      <c r="Q7" s="209"/>
      <c r="R7" s="237" t="s">
        <v>11</v>
      </c>
      <c r="S7" s="238"/>
      <c r="T7" s="2" t="s">
        <v>12</v>
      </c>
    </row>
    <row r="8" spans="1:20" ht="15" customHeight="1">
      <c r="A8" s="5" t="s">
        <v>13</v>
      </c>
      <c r="B8" s="101" t="s">
        <v>14</v>
      </c>
      <c r="C8" s="213"/>
      <c r="D8" s="209"/>
      <c r="E8" s="6" t="s">
        <v>15</v>
      </c>
      <c r="F8" s="7" t="s">
        <v>13</v>
      </c>
      <c r="H8" s="67">
        <f>H9+H10</f>
        <v>3225.3</v>
      </c>
      <c r="J8" s="216" t="s">
        <v>13</v>
      </c>
      <c r="K8" s="217"/>
      <c r="M8" s="208" t="s">
        <v>13</v>
      </c>
      <c r="N8" s="209"/>
      <c r="O8" s="218" t="s">
        <v>13</v>
      </c>
      <c r="P8" s="219"/>
      <c r="Q8" s="220"/>
      <c r="R8" s="208" t="s">
        <v>13</v>
      </c>
      <c r="S8" s="209"/>
      <c r="T8" s="8" t="s">
        <v>13</v>
      </c>
    </row>
    <row r="9" spans="1:20" ht="15" customHeight="1">
      <c r="A9" s="9" t="s">
        <v>13</v>
      </c>
      <c r="B9" s="221" t="s">
        <v>16</v>
      </c>
      <c r="C9" s="222"/>
      <c r="D9" s="223"/>
      <c r="E9" s="10" t="s">
        <v>15</v>
      </c>
      <c r="F9" s="8" t="s">
        <v>13</v>
      </c>
      <c r="H9" s="68">
        <v>3225.3</v>
      </c>
      <c r="J9" s="224" t="s">
        <v>13</v>
      </c>
      <c r="K9" s="225"/>
      <c r="M9" s="208" t="s">
        <v>13</v>
      </c>
      <c r="N9" s="209"/>
      <c r="O9" s="226" t="s">
        <v>13</v>
      </c>
      <c r="P9" s="227"/>
      <c r="Q9" s="228"/>
      <c r="R9" s="208" t="s">
        <v>13</v>
      </c>
      <c r="S9" s="209"/>
      <c r="T9" s="11" t="s">
        <v>13</v>
      </c>
    </row>
    <row r="10" spans="1:20" ht="15" customHeight="1">
      <c r="A10" s="9" t="s">
        <v>13</v>
      </c>
      <c r="B10" s="117" t="s">
        <v>17</v>
      </c>
      <c r="C10" s="160"/>
      <c r="D10" s="161"/>
      <c r="E10" s="10" t="s">
        <v>15</v>
      </c>
      <c r="F10" s="12" t="s">
        <v>13</v>
      </c>
      <c r="H10" s="68">
        <v>0</v>
      </c>
      <c r="J10" s="201" t="s">
        <v>13</v>
      </c>
      <c r="K10" s="202"/>
      <c r="M10" s="208" t="s">
        <v>13</v>
      </c>
      <c r="N10" s="209"/>
      <c r="O10" s="210" t="s">
        <v>13</v>
      </c>
      <c r="P10" s="211"/>
      <c r="Q10" s="212"/>
      <c r="R10" s="208" t="s">
        <v>13</v>
      </c>
      <c r="S10" s="209"/>
      <c r="T10" s="12" t="s">
        <v>13</v>
      </c>
    </row>
    <row r="11" spans="1:20" ht="26.25" customHeight="1">
      <c r="A11" s="13" t="s">
        <v>18</v>
      </c>
      <c r="B11" s="140" t="s">
        <v>19</v>
      </c>
      <c r="C11" s="213"/>
      <c r="D11" s="209"/>
      <c r="E11" s="38" t="s">
        <v>22</v>
      </c>
      <c r="F11" s="68">
        <v>13.38</v>
      </c>
      <c r="G11" s="67"/>
      <c r="H11" s="68">
        <v>513676.22</v>
      </c>
      <c r="I11" s="67"/>
      <c r="J11" s="109">
        <v>495895.18</v>
      </c>
      <c r="K11" s="214"/>
      <c r="L11" s="67"/>
      <c r="M11" s="85">
        <v>513676.22</v>
      </c>
      <c r="N11" s="86"/>
      <c r="O11" s="109">
        <v>-17781.04</v>
      </c>
      <c r="P11" s="215"/>
      <c r="Q11" s="214"/>
      <c r="R11" s="109">
        <v>17781.04</v>
      </c>
      <c r="S11" s="214"/>
      <c r="T11" s="45" t="s">
        <v>52</v>
      </c>
    </row>
    <row r="12" spans="1:20" ht="15">
      <c r="A12" s="37" t="s">
        <v>20</v>
      </c>
      <c r="B12" s="196" t="s">
        <v>21</v>
      </c>
      <c r="C12" s="197"/>
      <c r="D12" s="198"/>
      <c r="E12" s="38" t="s">
        <v>22</v>
      </c>
      <c r="F12" s="87">
        <v>1.09</v>
      </c>
      <c r="G12" s="67"/>
      <c r="H12" s="88">
        <v>41846.59</v>
      </c>
      <c r="I12" s="67"/>
      <c r="J12" s="199">
        <v>40398.06</v>
      </c>
      <c r="K12" s="200"/>
      <c r="L12" s="67"/>
      <c r="M12" s="124">
        <v>41846.59</v>
      </c>
      <c r="N12" s="104"/>
      <c r="O12" s="203">
        <v>-1448.53</v>
      </c>
      <c r="P12" s="204"/>
      <c r="Q12" s="205"/>
      <c r="R12" s="206">
        <v>1448.53</v>
      </c>
      <c r="S12" s="207"/>
      <c r="T12" s="42" t="s">
        <v>53</v>
      </c>
    </row>
    <row r="13" spans="1:20" ht="15">
      <c r="A13" s="39" t="s">
        <v>23</v>
      </c>
      <c r="B13" s="174" t="s">
        <v>24</v>
      </c>
      <c r="C13" s="175"/>
      <c r="D13" s="176"/>
      <c r="E13" s="40" t="s">
        <v>22</v>
      </c>
      <c r="F13" s="89">
        <v>1.38</v>
      </c>
      <c r="G13" s="67"/>
      <c r="H13" s="80">
        <v>52980.01</v>
      </c>
      <c r="I13" s="67"/>
      <c r="J13" s="148">
        <v>51146.08</v>
      </c>
      <c r="K13" s="149"/>
      <c r="L13" s="67"/>
      <c r="M13" s="114">
        <v>52980.01</v>
      </c>
      <c r="N13" s="115"/>
      <c r="O13" s="152">
        <v>-1833.93</v>
      </c>
      <c r="P13" s="156"/>
      <c r="Q13" s="153"/>
      <c r="R13" s="114">
        <v>1833.93</v>
      </c>
      <c r="S13" s="115"/>
      <c r="T13" s="42" t="s">
        <v>53</v>
      </c>
    </row>
    <row r="14" spans="1:20" ht="15" customHeight="1">
      <c r="A14" s="9" t="s">
        <v>25</v>
      </c>
      <c r="B14" s="111" t="s">
        <v>26</v>
      </c>
      <c r="C14" s="189"/>
      <c r="D14" s="190"/>
      <c r="E14" s="10" t="s">
        <v>22</v>
      </c>
      <c r="F14" s="69">
        <v>3.04</v>
      </c>
      <c r="G14" s="67"/>
      <c r="H14" s="68">
        <v>116709.66</v>
      </c>
      <c r="I14" s="67"/>
      <c r="J14" s="191">
        <v>112669.73</v>
      </c>
      <c r="K14" s="192"/>
      <c r="L14" s="67"/>
      <c r="M14" s="109">
        <v>116709.66</v>
      </c>
      <c r="N14" s="104"/>
      <c r="O14" s="106">
        <v>-4039.93</v>
      </c>
      <c r="P14" s="193"/>
      <c r="Q14" s="194"/>
      <c r="R14" s="195">
        <v>4039.93</v>
      </c>
      <c r="S14" s="166"/>
      <c r="T14" s="42" t="s">
        <v>53</v>
      </c>
    </row>
    <row r="15" spans="1:20" ht="15" customHeight="1">
      <c r="A15" s="14" t="s">
        <v>27</v>
      </c>
      <c r="B15" s="117" t="s">
        <v>28</v>
      </c>
      <c r="C15" s="160"/>
      <c r="D15" s="161"/>
      <c r="E15" s="15" t="s">
        <v>22</v>
      </c>
      <c r="F15" s="69">
        <v>2.3</v>
      </c>
      <c r="G15" s="67"/>
      <c r="H15" s="70">
        <v>88300.08</v>
      </c>
      <c r="I15" s="67"/>
      <c r="J15" s="185">
        <v>85243.55</v>
      </c>
      <c r="K15" s="186"/>
      <c r="L15" s="67"/>
      <c r="M15" s="109">
        <v>88300.08</v>
      </c>
      <c r="N15" s="104"/>
      <c r="O15" s="120">
        <v>-3056.53</v>
      </c>
      <c r="P15" s="187"/>
      <c r="Q15" s="188"/>
      <c r="R15" s="120">
        <v>3056.53</v>
      </c>
      <c r="S15" s="121"/>
      <c r="T15" s="43" t="s">
        <v>54</v>
      </c>
    </row>
    <row r="16" spans="6:19" ht="0" customHeight="1" hidden="1"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</row>
    <row r="17" spans="1:20" ht="15" customHeight="1">
      <c r="A17" s="16" t="s">
        <v>29</v>
      </c>
      <c r="B17" s="117" t="s">
        <v>30</v>
      </c>
      <c r="C17" s="118"/>
      <c r="D17" s="119"/>
      <c r="E17" s="17" t="s">
        <v>22</v>
      </c>
      <c r="F17" s="71">
        <v>1.32</v>
      </c>
      <c r="G17" s="67"/>
      <c r="H17" s="71">
        <v>50676.62</v>
      </c>
      <c r="I17" s="67"/>
      <c r="J17" s="120">
        <v>48922.42</v>
      </c>
      <c r="K17" s="121"/>
      <c r="L17" s="67"/>
      <c r="M17" s="120">
        <v>50676.62</v>
      </c>
      <c r="N17" s="121"/>
      <c r="O17" s="120">
        <v>-1754.2</v>
      </c>
      <c r="P17" s="122"/>
      <c r="Q17" s="121"/>
      <c r="R17" s="120">
        <v>1754.2</v>
      </c>
      <c r="S17" s="121"/>
      <c r="T17" s="43" t="s">
        <v>55</v>
      </c>
    </row>
    <row r="18" spans="1:20" ht="14.25" customHeight="1">
      <c r="A18" s="19" t="s">
        <v>31</v>
      </c>
      <c r="B18" s="162" t="s">
        <v>32</v>
      </c>
      <c r="C18" s="163"/>
      <c r="D18" s="164"/>
      <c r="E18" s="20" t="s">
        <v>22</v>
      </c>
      <c r="F18" s="72">
        <v>0.38</v>
      </c>
      <c r="G18" s="67"/>
      <c r="H18" s="73">
        <v>14588.67</v>
      </c>
      <c r="I18" s="67"/>
      <c r="J18" s="165">
        <v>14083.67</v>
      </c>
      <c r="K18" s="166"/>
      <c r="L18" s="67"/>
      <c r="M18" s="165">
        <v>14588.67</v>
      </c>
      <c r="N18" s="166"/>
      <c r="O18" s="167">
        <v>-505</v>
      </c>
      <c r="P18" s="168"/>
      <c r="Q18" s="169"/>
      <c r="R18" s="170">
        <v>505</v>
      </c>
      <c r="S18" s="171"/>
      <c r="T18" s="43" t="s">
        <v>56</v>
      </c>
    </row>
    <row r="19" spans="1:20" ht="0.75" customHeight="1">
      <c r="A19" s="172" t="s">
        <v>33</v>
      </c>
      <c r="B19" s="174" t="s">
        <v>34</v>
      </c>
      <c r="C19" s="175"/>
      <c r="D19" s="176"/>
      <c r="E19" s="180" t="s">
        <v>22</v>
      </c>
      <c r="F19" s="181">
        <v>0.16</v>
      </c>
      <c r="G19" s="67"/>
      <c r="H19" s="183">
        <v>6142.63</v>
      </c>
      <c r="I19" s="67"/>
      <c r="J19" s="148">
        <v>5930.01</v>
      </c>
      <c r="K19" s="149"/>
      <c r="L19" s="67"/>
      <c r="M19" s="152">
        <v>6142.63</v>
      </c>
      <c r="N19" s="153"/>
      <c r="O19" s="152">
        <v>-212.62</v>
      </c>
      <c r="P19" s="156"/>
      <c r="Q19" s="153"/>
      <c r="R19" s="152">
        <v>212.62</v>
      </c>
      <c r="S19" s="153"/>
      <c r="T19" s="158" t="s">
        <v>57</v>
      </c>
    </row>
    <row r="20" spans="1:20" ht="26.25" customHeight="1">
      <c r="A20" s="173"/>
      <c r="B20" s="177"/>
      <c r="C20" s="178"/>
      <c r="D20" s="179"/>
      <c r="E20" s="173"/>
      <c r="F20" s="182"/>
      <c r="G20" s="67"/>
      <c r="H20" s="184"/>
      <c r="I20" s="67"/>
      <c r="J20" s="150"/>
      <c r="K20" s="151"/>
      <c r="L20" s="67"/>
      <c r="M20" s="154"/>
      <c r="N20" s="155"/>
      <c r="O20" s="154"/>
      <c r="P20" s="157"/>
      <c r="Q20" s="155"/>
      <c r="R20" s="154"/>
      <c r="S20" s="155"/>
      <c r="T20" s="159"/>
    </row>
    <row r="21" spans="6:19" ht="0" customHeight="1" hidden="1"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1:20" ht="15" customHeight="1">
      <c r="A22" s="16" t="s">
        <v>35</v>
      </c>
      <c r="B22" s="117" t="s">
        <v>36</v>
      </c>
      <c r="C22" s="160"/>
      <c r="D22" s="161"/>
      <c r="E22" s="17" t="s">
        <v>22</v>
      </c>
      <c r="F22" s="74">
        <v>0.15</v>
      </c>
      <c r="G22" s="67"/>
      <c r="H22" s="71">
        <v>5758.75</v>
      </c>
      <c r="I22" s="67"/>
      <c r="J22" s="90">
        <v>5559.44</v>
      </c>
      <c r="K22" s="91"/>
      <c r="L22" s="67"/>
      <c r="M22" s="106">
        <v>5758.75</v>
      </c>
      <c r="N22" s="107"/>
      <c r="O22" s="109">
        <v>-199.31</v>
      </c>
      <c r="P22" s="139"/>
      <c r="Q22" s="110"/>
      <c r="R22" s="106">
        <v>199.31</v>
      </c>
      <c r="S22" s="107"/>
      <c r="T22" s="43" t="s">
        <v>58</v>
      </c>
    </row>
    <row r="23" spans="1:20" ht="15" customHeight="1">
      <c r="A23" s="16" t="s">
        <v>37</v>
      </c>
      <c r="B23" s="101" t="s">
        <v>38</v>
      </c>
      <c r="C23" s="137"/>
      <c r="D23" s="138"/>
      <c r="E23" s="17" t="s">
        <v>22</v>
      </c>
      <c r="F23" s="75">
        <v>0.06</v>
      </c>
      <c r="G23" s="67"/>
      <c r="H23" s="71">
        <v>2303.5</v>
      </c>
      <c r="I23" s="67"/>
      <c r="J23" s="90">
        <v>2223.76</v>
      </c>
      <c r="K23" s="91"/>
      <c r="L23" s="67"/>
      <c r="M23" s="106">
        <v>2303.5</v>
      </c>
      <c r="N23" s="107"/>
      <c r="O23" s="109">
        <v>-79.74</v>
      </c>
      <c r="P23" s="139"/>
      <c r="Q23" s="110"/>
      <c r="R23" s="106">
        <v>79.74</v>
      </c>
      <c r="S23" s="107"/>
      <c r="T23" s="44" t="s">
        <v>59</v>
      </c>
    </row>
    <row r="24" spans="1:20" ht="14.25" customHeight="1">
      <c r="A24" s="16" t="s">
        <v>39</v>
      </c>
      <c r="B24" s="101" t="s">
        <v>40</v>
      </c>
      <c r="C24" s="137"/>
      <c r="D24" s="138"/>
      <c r="E24" s="17" t="s">
        <v>22</v>
      </c>
      <c r="F24" s="75">
        <v>3.5</v>
      </c>
      <c r="G24" s="67"/>
      <c r="H24" s="71">
        <v>134369.7</v>
      </c>
      <c r="I24" s="67"/>
      <c r="J24" s="90">
        <v>129718.46</v>
      </c>
      <c r="K24" s="91"/>
      <c r="L24" s="67"/>
      <c r="M24" s="106">
        <v>134369.7</v>
      </c>
      <c r="N24" s="107"/>
      <c r="O24" s="109">
        <v>-4651.24</v>
      </c>
      <c r="P24" s="139"/>
      <c r="Q24" s="110"/>
      <c r="R24" s="106">
        <v>4651.24</v>
      </c>
      <c r="S24" s="107"/>
      <c r="T24" s="44" t="s">
        <v>59</v>
      </c>
    </row>
    <row r="25" spans="1:20" ht="14.25" customHeight="1">
      <c r="A25" s="22">
        <v>2</v>
      </c>
      <c r="B25" s="140" t="s">
        <v>41</v>
      </c>
      <c r="C25" s="141"/>
      <c r="D25" s="142"/>
      <c r="E25" s="10" t="s">
        <v>22</v>
      </c>
      <c r="F25" s="76">
        <v>0.45</v>
      </c>
      <c r="G25" s="67"/>
      <c r="H25" s="68">
        <v>10038.75</v>
      </c>
      <c r="I25" s="67"/>
      <c r="J25" s="90">
        <v>10002.39</v>
      </c>
      <c r="K25" s="91"/>
      <c r="L25" s="67"/>
      <c r="M25" s="109">
        <v>10038.75</v>
      </c>
      <c r="N25" s="104"/>
      <c r="O25" s="109">
        <v>-36.36</v>
      </c>
      <c r="P25" s="139"/>
      <c r="Q25" s="110"/>
      <c r="R25" s="109">
        <v>36.36</v>
      </c>
      <c r="S25" s="104"/>
      <c r="T25" s="44" t="s">
        <v>60</v>
      </c>
    </row>
    <row r="26" spans="1:20" ht="14.25" customHeight="1">
      <c r="A26" s="13">
        <v>3</v>
      </c>
      <c r="B26" s="140" t="s">
        <v>42</v>
      </c>
      <c r="C26" s="141"/>
      <c r="D26" s="142"/>
      <c r="E26" s="10" t="s">
        <v>22</v>
      </c>
      <c r="F26" s="76">
        <v>0.01</v>
      </c>
      <c r="G26" s="67"/>
      <c r="H26" s="68">
        <v>149.66</v>
      </c>
      <c r="I26" s="67"/>
      <c r="J26" s="90">
        <v>147.42</v>
      </c>
      <c r="K26" s="91"/>
      <c r="L26" s="67"/>
      <c r="M26" s="109">
        <v>149.66</v>
      </c>
      <c r="N26" s="104"/>
      <c r="O26" s="109">
        <v>-2.24</v>
      </c>
      <c r="P26" s="139"/>
      <c r="Q26" s="110"/>
      <c r="R26" s="109">
        <v>2.24</v>
      </c>
      <c r="S26" s="104"/>
      <c r="T26" s="41" t="s">
        <v>52</v>
      </c>
    </row>
    <row r="27" spans="6:19" ht="0" customHeight="1" hidden="1"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</row>
    <row r="28" spans="1:20" ht="15" customHeight="1">
      <c r="A28" s="13">
        <v>4</v>
      </c>
      <c r="B28" s="140" t="s">
        <v>43</v>
      </c>
      <c r="C28" s="141"/>
      <c r="D28" s="142"/>
      <c r="E28" s="10" t="s">
        <v>22</v>
      </c>
      <c r="F28" s="77">
        <v>4</v>
      </c>
      <c r="G28" s="67"/>
      <c r="H28" s="68" t="s">
        <v>13</v>
      </c>
      <c r="I28" s="67"/>
      <c r="J28" s="90">
        <f>J29+J30-J32</f>
        <v>235122.64999999997</v>
      </c>
      <c r="K28" s="91"/>
      <c r="L28" s="67"/>
      <c r="M28" s="109">
        <f>M31</f>
        <v>30821</v>
      </c>
      <c r="N28" s="104"/>
      <c r="O28" s="109">
        <f>J28-M28</f>
        <v>204301.64999999997</v>
      </c>
      <c r="P28" s="139"/>
      <c r="Q28" s="110"/>
      <c r="R28" s="109" t="s">
        <v>13</v>
      </c>
      <c r="S28" s="104"/>
      <c r="T28" s="21" t="s">
        <v>13</v>
      </c>
    </row>
    <row r="29" spans="1:20" ht="15" customHeight="1">
      <c r="A29" s="9" t="s">
        <v>13</v>
      </c>
      <c r="B29" s="101" t="s">
        <v>44</v>
      </c>
      <c r="C29" s="137"/>
      <c r="D29" s="138"/>
      <c r="E29" s="10" t="s">
        <v>22</v>
      </c>
      <c r="F29" s="77" t="s">
        <v>13</v>
      </c>
      <c r="G29" s="67"/>
      <c r="H29" s="68">
        <v>152957.94</v>
      </c>
      <c r="I29" s="67"/>
      <c r="J29" s="90">
        <v>151753.61</v>
      </c>
      <c r="K29" s="91"/>
      <c r="L29" s="67"/>
      <c r="M29" s="109" t="s">
        <v>13</v>
      </c>
      <c r="N29" s="104"/>
      <c r="O29" s="109" t="s">
        <v>13</v>
      </c>
      <c r="P29" s="139"/>
      <c r="Q29" s="110"/>
      <c r="R29" s="109" t="s">
        <v>13</v>
      </c>
      <c r="S29" s="104"/>
      <c r="T29" s="23" t="s">
        <v>13</v>
      </c>
    </row>
    <row r="30" spans="1:20" ht="15" customHeight="1">
      <c r="A30" s="9" t="s">
        <v>13</v>
      </c>
      <c r="B30" s="101" t="s">
        <v>45</v>
      </c>
      <c r="C30" s="137"/>
      <c r="D30" s="138"/>
      <c r="E30" s="10" t="s">
        <v>22</v>
      </c>
      <c r="F30" s="68" t="s">
        <v>13</v>
      </c>
      <c r="G30" s="67"/>
      <c r="H30" s="68" t="s">
        <v>13</v>
      </c>
      <c r="I30" s="67"/>
      <c r="J30" s="109">
        <v>101188.68</v>
      </c>
      <c r="K30" s="104"/>
      <c r="L30" s="67"/>
      <c r="M30" s="109" t="s">
        <v>13</v>
      </c>
      <c r="N30" s="104"/>
      <c r="O30" s="109" t="s">
        <v>13</v>
      </c>
      <c r="P30" s="105"/>
      <c r="Q30" s="104"/>
      <c r="R30" s="109" t="s">
        <v>13</v>
      </c>
      <c r="S30" s="104"/>
      <c r="T30" s="7" t="s">
        <v>13</v>
      </c>
    </row>
    <row r="31" spans="1:20" ht="14.25" customHeight="1">
      <c r="A31" s="24" t="s">
        <v>13</v>
      </c>
      <c r="B31" s="145" t="s">
        <v>46</v>
      </c>
      <c r="C31" s="102"/>
      <c r="D31" s="146"/>
      <c r="E31" s="25" t="s">
        <v>22</v>
      </c>
      <c r="F31" s="78" t="s">
        <v>13</v>
      </c>
      <c r="G31" s="67"/>
      <c r="H31" s="79" t="s">
        <v>13</v>
      </c>
      <c r="I31" s="67"/>
      <c r="J31" s="124" t="s">
        <v>13</v>
      </c>
      <c r="K31" s="104"/>
      <c r="L31" s="67"/>
      <c r="M31" s="124">
        <f>F41</f>
        <v>30821</v>
      </c>
      <c r="N31" s="104"/>
      <c r="O31" s="125" t="s">
        <v>13</v>
      </c>
      <c r="P31" s="105"/>
      <c r="Q31" s="91"/>
      <c r="R31" s="132" t="s">
        <v>13</v>
      </c>
      <c r="S31" s="133"/>
      <c r="T31" s="26" t="s">
        <v>13</v>
      </c>
    </row>
    <row r="32" spans="1:20" ht="15.75" customHeight="1">
      <c r="A32" s="35"/>
      <c r="B32" s="134" t="s">
        <v>78</v>
      </c>
      <c r="C32" s="135"/>
      <c r="D32" s="136"/>
      <c r="E32" s="36" t="s">
        <v>22</v>
      </c>
      <c r="F32" s="80" t="s">
        <v>13</v>
      </c>
      <c r="G32" s="67"/>
      <c r="H32" s="81" t="s">
        <v>13</v>
      </c>
      <c r="I32" s="67"/>
      <c r="J32" s="114">
        <v>17819.64</v>
      </c>
      <c r="K32" s="115"/>
      <c r="L32" s="67"/>
      <c r="M32" s="130" t="s">
        <v>13</v>
      </c>
      <c r="N32" s="115"/>
      <c r="O32" s="114" t="s">
        <v>13</v>
      </c>
      <c r="P32" s="131"/>
      <c r="Q32" s="115"/>
      <c r="R32" s="114" t="s">
        <v>13</v>
      </c>
      <c r="S32" s="115"/>
      <c r="T32" s="34" t="s">
        <v>13</v>
      </c>
    </row>
    <row r="33" spans="1:20" ht="14.25" customHeight="1">
      <c r="A33" s="27" t="s">
        <v>13</v>
      </c>
      <c r="B33" s="117" t="s">
        <v>13</v>
      </c>
      <c r="C33" s="118"/>
      <c r="D33" s="119"/>
      <c r="E33" s="28" t="s">
        <v>13</v>
      </c>
      <c r="F33" s="71" t="s">
        <v>13</v>
      </c>
      <c r="G33" s="67"/>
      <c r="H33" s="82" t="s">
        <v>13</v>
      </c>
      <c r="I33" s="67"/>
      <c r="J33" s="120" t="s">
        <v>13</v>
      </c>
      <c r="K33" s="121"/>
      <c r="L33" s="67"/>
      <c r="M33" s="90" t="s">
        <v>13</v>
      </c>
      <c r="N33" s="104"/>
      <c r="O33" s="120" t="s">
        <v>13</v>
      </c>
      <c r="P33" s="122"/>
      <c r="Q33" s="121"/>
      <c r="R33" s="109" t="s">
        <v>13</v>
      </c>
      <c r="S33" s="110"/>
      <c r="T33" s="18" t="s">
        <v>13</v>
      </c>
    </row>
    <row r="34" spans="6:19" ht="0" customHeight="1" hidden="1"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</row>
    <row r="35" spans="1:20" ht="15" customHeight="1">
      <c r="A35" s="29">
        <v>5</v>
      </c>
      <c r="B35" s="123" t="s">
        <v>47</v>
      </c>
      <c r="C35" s="112"/>
      <c r="D35" s="113"/>
      <c r="E35" s="31" t="s">
        <v>22</v>
      </c>
      <c r="F35" s="71" t="s">
        <v>13</v>
      </c>
      <c r="G35" s="67"/>
      <c r="H35" s="82">
        <v>1863529.85</v>
      </c>
      <c r="I35" s="67"/>
      <c r="J35" s="106">
        <v>1889094.75</v>
      </c>
      <c r="K35" s="107"/>
      <c r="L35" s="67"/>
      <c r="M35" s="90">
        <v>1863529.85</v>
      </c>
      <c r="N35" s="104"/>
      <c r="O35" s="106"/>
      <c r="P35" s="108"/>
      <c r="Q35" s="107"/>
      <c r="R35" s="109" t="s">
        <v>13</v>
      </c>
      <c r="S35" s="110"/>
      <c r="T35" s="18" t="s">
        <v>13</v>
      </c>
    </row>
    <row r="36" spans="1:20" ht="15" customHeight="1">
      <c r="A36" s="30" t="s">
        <v>13</v>
      </c>
      <c r="B36" s="111" t="s">
        <v>48</v>
      </c>
      <c r="C36" s="112"/>
      <c r="D36" s="113"/>
      <c r="E36" s="31" t="s">
        <v>22</v>
      </c>
      <c r="F36" s="71" t="s">
        <v>13</v>
      </c>
      <c r="G36" s="67"/>
      <c r="H36" s="81">
        <v>71521.98</v>
      </c>
      <c r="I36" s="67"/>
      <c r="J36" s="106">
        <v>79673.65</v>
      </c>
      <c r="K36" s="107"/>
      <c r="L36" s="67"/>
      <c r="M36" s="90">
        <v>71521.98</v>
      </c>
      <c r="N36" s="104"/>
      <c r="O36" s="106"/>
      <c r="P36" s="108"/>
      <c r="Q36" s="107"/>
      <c r="R36" s="109" t="s">
        <v>13</v>
      </c>
      <c r="S36" s="110"/>
      <c r="T36" s="44" t="s">
        <v>61</v>
      </c>
    </row>
    <row r="37" spans="1:20" ht="15" customHeight="1">
      <c r="A37" s="27" t="s">
        <v>13</v>
      </c>
      <c r="B37" s="111" t="s">
        <v>49</v>
      </c>
      <c r="C37" s="112"/>
      <c r="D37" s="113"/>
      <c r="E37" s="28" t="s">
        <v>22</v>
      </c>
      <c r="F37" s="71" t="s">
        <v>13</v>
      </c>
      <c r="G37" s="67"/>
      <c r="H37" s="83">
        <v>322762.26</v>
      </c>
      <c r="I37" s="67"/>
      <c r="J37" s="106">
        <v>331031.64</v>
      </c>
      <c r="K37" s="107"/>
      <c r="L37" s="67"/>
      <c r="M37" s="90">
        <v>322762.26</v>
      </c>
      <c r="N37" s="104"/>
      <c r="O37" s="106"/>
      <c r="P37" s="108"/>
      <c r="Q37" s="107"/>
      <c r="R37" s="109" t="s">
        <v>13</v>
      </c>
      <c r="S37" s="110"/>
      <c r="T37" s="43" t="s">
        <v>62</v>
      </c>
    </row>
    <row r="38" spans="1:20" ht="15" customHeight="1">
      <c r="A38" s="32" t="s">
        <v>13</v>
      </c>
      <c r="B38" s="101" t="s">
        <v>50</v>
      </c>
      <c r="C38" s="102"/>
      <c r="D38" s="103"/>
      <c r="E38" s="33" t="s">
        <v>22</v>
      </c>
      <c r="F38" s="84" t="s">
        <v>13</v>
      </c>
      <c r="G38" s="67"/>
      <c r="H38" s="83">
        <v>218783.04</v>
      </c>
      <c r="I38" s="67"/>
      <c r="J38" s="90">
        <v>224513.98</v>
      </c>
      <c r="K38" s="104"/>
      <c r="L38" s="67"/>
      <c r="M38" s="90">
        <v>218783.04</v>
      </c>
      <c r="N38" s="91"/>
      <c r="O38" s="90"/>
      <c r="P38" s="105"/>
      <c r="Q38" s="91"/>
      <c r="R38" s="90" t="s">
        <v>13</v>
      </c>
      <c r="S38" s="91"/>
      <c r="T38" s="43" t="s">
        <v>62</v>
      </c>
    </row>
    <row r="39" spans="1:20" ht="15" customHeight="1">
      <c r="A39" s="32" t="s">
        <v>13</v>
      </c>
      <c r="B39" s="101" t="s">
        <v>51</v>
      </c>
      <c r="C39" s="102"/>
      <c r="D39" s="103"/>
      <c r="E39" s="33" t="s">
        <v>22</v>
      </c>
      <c r="F39" s="83" t="s">
        <v>13</v>
      </c>
      <c r="G39" s="67"/>
      <c r="H39" s="83">
        <v>1250462.57</v>
      </c>
      <c r="I39" s="67"/>
      <c r="J39" s="90">
        <v>1253875.48</v>
      </c>
      <c r="K39" s="104"/>
      <c r="L39" s="67"/>
      <c r="M39" s="90">
        <v>1250462.57</v>
      </c>
      <c r="N39" s="91"/>
      <c r="O39" s="90"/>
      <c r="P39" s="105"/>
      <c r="Q39" s="91"/>
      <c r="R39" s="90" t="s">
        <v>13</v>
      </c>
      <c r="S39" s="91"/>
      <c r="T39" s="43" t="s">
        <v>63</v>
      </c>
    </row>
    <row r="40" ht="15" customHeight="1"/>
    <row r="41" spans="1:20" ht="15">
      <c r="A41" s="92" t="s">
        <v>80</v>
      </c>
      <c r="B41" s="93"/>
      <c r="C41" s="93"/>
      <c r="D41" s="93"/>
      <c r="E41" s="94"/>
      <c r="F41" s="95">
        <f>SUM(F42:G45)</f>
        <v>30821</v>
      </c>
      <c r="G41" s="95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</row>
    <row r="42" spans="1:20" ht="15">
      <c r="A42" s="96" t="s">
        <v>75</v>
      </c>
      <c r="B42" s="97"/>
      <c r="C42" s="97"/>
      <c r="D42" s="97"/>
      <c r="E42" s="98"/>
      <c r="F42" s="47">
        <v>15683</v>
      </c>
      <c r="G42" s="48"/>
      <c r="H42" s="46"/>
      <c r="I42" s="46"/>
      <c r="J42" s="49"/>
      <c r="K42" s="46"/>
      <c r="L42" s="46"/>
      <c r="M42" s="46"/>
      <c r="N42" s="46"/>
      <c r="O42" s="46"/>
      <c r="P42" s="46"/>
      <c r="Q42" s="46"/>
      <c r="R42" s="46"/>
      <c r="S42" s="46"/>
      <c r="T42" s="46"/>
    </row>
    <row r="43" spans="1:20" ht="15">
      <c r="A43" s="96" t="s">
        <v>76</v>
      </c>
      <c r="B43" s="97"/>
      <c r="C43" s="97"/>
      <c r="D43" s="97"/>
      <c r="E43" s="98"/>
      <c r="F43" s="47">
        <v>5223</v>
      </c>
      <c r="G43" s="48"/>
      <c r="H43" s="46"/>
      <c r="I43" s="46"/>
      <c r="J43" s="51"/>
      <c r="K43" s="46"/>
      <c r="L43" s="46"/>
      <c r="M43" s="46"/>
      <c r="N43" s="46"/>
      <c r="O43" s="46"/>
      <c r="P43" s="46"/>
      <c r="Q43" s="46"/>
      <c r="R43" s="46"/>
      <c r="S43" s="46"/>
      <c r="T43" s="46"/>
    </row>
    <row r="44" spans="1:20" ht="15">
      <c r="A44" s="96" t="s">
        <v>77</v>
      </c>
      <c r="B44" s="97"/>
      <c r="C44" s="97"/>
      <c r="D44" s="97"/>
      <c r="E44" s="98"/>
      <c r="F44" s="50">
        <v>5900</v>
      </c>
      <c r="G44" s="48"/>
      <c r="H44" s="46"/>
      <c r="I44" s="46"/>
      <c r="J44" s="51"/>
      <c r="K44" s="46"/>
      <c r="L44" s="46"/>
      <c r="M44" s="46"/>
      <c r="N44" s="46"/>
      <c r="O44" s="46"/>
      <c r="P44" s="46"/>
      <c r="Q44" s="46"/>
      <c r="R44" s="46"/>
      <c r="S44" s="46"/>
      <c r="T44" s="46"/>
    </row>
    <row r="45" spans="1:20" ht="15">
      <c r="A45" s="96" t="s">
        <v>64</v>
      </c>
      <c r="B45" s="126"/>
      <c r="C45" s="126"/>
      <c r="D45" s="126"/>
      <c r="E45" s="127"/>
      <c r="F45" s="47">
        <v>4015</v>
      </c>
      <c r="G45" s="48"/>
      <c r="H45" s="46"/>
      <c r="I45" s="46"/>
      <c r="J45" s="51"/>
      <c r="K45" s="46"/>
      <c r="L45" s="46"/>
      <c r="M45" s="46"/>
      <c r="N45" s="46"/>
      <c r="O45" s="46"/>
      <c r="P45" s="46"/>
      <c r="Q45" s="46"/>
      <c r="R45" s="46"/>
      <c r="S45" s="46"/>
      <c r="T45" s="46"/>
    </row>
    <row r="46" spans="1:20" ht="15">
      <c r="A46" s="52"/>
      <c r="B46" s="52"/>
      <c r="C46" s="52"/>
      <c r="D46" s="52"/>
      <c r="E46" s="53"/>
      <c r="F46" s="54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</row>
    <row r="47" spans="1:20" ht="15">
      <c r="A47" s="55"/>
      <c r="B47" s="55"/>
      <c r="C47" s="55"/>
      <c r="D47" s="55"/>
      <c r="E47" s="55"/>
      <c r="F47" s="55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</row>
    <row r="48" spans="1:20" ht="15">
      <c r="A48" s="128" t="s">
        <v>79</v>
      </c>
      <c r="B48" s="129"/>
      <c r="C48" s="129"/>
      <c r="D48" s="129"/>
      <c r="E48" s="129"/>
      <c r="F48" s="116">
        <f>SUM(F49:F52)</f>
        <v>7560</v>
      </c>
      <c r="G48" s="11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</row>
    <row r="49" spans="1:20" ht="15">
      <c r="A49" s="143" t="s">
        <v>65</v>
      </c>
      <c r="B49" s="143"/>
      <c r="C49" s="143"/>
      <c r="D49" s="143"/>
      <c r="E49" s="143"/>
      <c r="F49" s="144">
        <v>1620</v>
      </c>
      <c r="G49" s="144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</row>
    <row r="50" spans="1:20" ht="15">
      <c r="A50" s="143" t="s">
        <v>66</v>
      </c>
      <c r="B50" s="143"/>
      <c r="C50" s="143"/>
      <c r="D50" s="143"/>
      <c r="E50" s="143"/>
      <c r="F50" s="144">
        <v>3240</v>
      </c>
      <c r="G50" s="144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</row>
    <row r="51" spans="1:20" ht="15">
      <c r="A51" s="129" t="s">
        <v>67</v>
      </c>
      <c r="B51" s="143"/>
      <c r="C51" s="143"/>
      <c r="D51" s="143"/>
      <c r="E51" s="143"/>
      <c r="F51" s="144">
        <v>2700</v>
      </c>
      <c r="G51" s="144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</row>
    <row r="52" spans="1:20" ht="15">
      <c r="A52" s="143" t="s">
        <v>68</v>
      </c>
      <c r="B52" s="143"/>
      <c r="C52" s="143"/>
      <c r="D52" s="143"/>
      <c r="E52" s="143"/>
      <c r="F52" s="144">
        <v>0</v>
      </c>
      <c r="G52" s="144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</row>
    <row r="53" spans="1:20" ht="15">
      <c r="A53" s="56"/>
      <c r="B53" s="57"/>
      <c r="C53" s="57"/>
      <c r="D53" s="57"/>
      <c r="E53" s="57"/>
      <c r="F53" s="58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</row>
    <row r="54" spans="1:20" ht="15">
      <c r="A54" s="59"/>
      <c r="B54" s="59"/>
      <c r="C54" s="59"/>
      <c r="D54" s="59"/>
      <c r="E54" s="59"/>
      <c r="F54" s="59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</row>
    <row r="55" spans="1:20" ht="15">
      <c r="A55" s="59"/>
      <c r="B55" s="59"/>
      <c r="C55" s="59"/>
      <c r="D55" s="59"/>
      <c r="E55" s="59"/>
      <c r="F55" s="59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</row>
    <row r="56" spans="1:20" ht="15">
      <c r="A56" s="60" t="s">
        <v>69</v>
      </c>
      <c r="B56" s="60"/>
      <c r="C56" s="61"/>
      <c r="D56" s="62"/>
      <c r="E56" s="46"/>
      <c r="F56" s="46"/>
      <c r="G56" s="63" t="s">
        <v>70</v>
      </c>
      <c r="H56" s="64"/>
      <c r="I56" s="65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</row>
    <row r="57" spans="1:20" ht="15">
      <c r="A57" s="46"/>
      <c r="B57" s="63"/>
      <c r="C57" s="62"/>
      <c r="D57" s="64"/>
      <c r="E57" s="64"/>
      <c r="F57" s="64"/>
      <c r="G57" s="64"/>
      <c r="H57" s="65"/>
      <c r="I57" s="65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</row>
    <row r="58" spans="1:20" ht="15">
      <c r="A58" s="46"/>
      <c r="B58" s="64"/>
      <c r="C58" s="64"/>
      <c r="D58" s="64"/>
      <c r="E58" s="64"/>
      <c r="F58" s="64"/>
      <c r="G58" s="64"/>
      <c r="H58" s="65"/>
      <c r="I58" s="65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</row>
    <row r="59" spans="1:20" ht="15">
      <c r="A59" s="46"/>
      <c r="B59" s="63"/>
      <c r="C59" s="64" t="s">
        <v>71</v>
      </c>
      <c r="D59" s="64"/>
      <c r="E59" s="64"/>
      <c r="F59" s="46"/>
      <c r="G59" s="46"/>
      <c r="H59" s="46"/>
      <c r="I59" s="65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</row>
    <row r="60" spans="1:20" ht="15">
      <c r="A60" s="147" t="s">
        <v>72</v>
      </c>
      <c r="B60" s="147"/>
      <c r="C60" s="147"/>
      <c r="D60" s="147"/>
      <c r="E60" s="64"/>
      <c r="F60" s="64"/>
      <c r="G60" s="64"/>
      <c r="H60" s="65"/>
      <c r="I60" s="65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</row>
    <row r="61" spans="1:20" ht="15">
      <c r="A61" s="99" t="s">
        <v>73</v>
      </c>
      <c r="B61" s="100"/>
      <c r="C61" s="66"/>
      <c r="D61" s="64"/>
      <c r="E61" s="64"/>
      <c r="F61" s="64"/>
      <c r="G61" s="64"/>
      <c r="H61" s="65"/>
      <c r="I61" s="65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</row>
    <row r="62" spans="1:20" ht="15">
      <c r="A62" s="99" t="s">
        <v>74</v>
      </c>
      <c r="B62" s="100"/>
      <c r="C62" s="66"/>
      <c r="D62" s="64"/>
      <c r="E62" s="64"/>
      <c r="F62" s="64"/>
      <c r="G62" s="64"/>
      <c r="H62" s="65"/>
      <c r="I62" s="65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</row>
  </sheetData>
  <sheetProtection/>
  <mergeCells count="165">
    <mergeCell ref="R7:S7"/>
    <mergeCell ref="J9:K9"/>
    <mergeCell ref="M9:N9"/>
    <mergeCell ref="O9:Q9"/>
    <mergeCell ref="R9:S9"/>
    <mergeCell ref="C1:R2"/>
    <mergeCell ref="D3:P3"/>
    <mergeCell ref="C5:O5"/>
    <mergeCell ref="B7:D7"/>
    <mergeCell ref="L7:M7"/>
    <mergeCell ref="O7:Q7"/>
    <mergeCell ref="B11:D11"/>
    <mergeCell ref="J11:K11"/>
    <mergeCell ref="O11:Q11"/>
    <mergeCell ref="R11:S11"/>
    <mergeCell ref="B8:D8"/>
    <mergeCell ref="J8:K8"/>
    <mergeCell ref="M8:N8"/>
    <mergeCell ref="O8:Q8"/>
    <mergeCell ref="R8:S8"/>
    <mergeCell ref="B9:D9"/>
    <mergeCell ref="B12:D12"/>
    <mergeCell ref="J12:K12"/>
    <mergeCell ref="B10:D10"/>
    <mergeCell ref="J10:K10"/>
    <mergeCell ref="O12:Q12"/>
    <mergeCell ref="R12:S12"/>
    <mergeCell ref="M12:N12"/>
    <mergeCell ref="M10:N10"/>
    <mergeCell ref="O10:Q10"/>
    <mergeCell ref="R10:S10"/>
    <mergeCell ref="B13:D13"/>
    <mergeCell ref="J13:K13"/>
    <mergeCell ref="M13:N13"/>
    <mergeCell ref="O13:Q13"/>
    <mergeCell ref="R13:S13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B17:D17"/>
    <mergeCell ref="J17:K17"/>
    <mergeCell ref="M17:N17"/>
    <mergeCell ref="O17:Q17"/>
    <mergeCell ref="R17:S17"/>
    <mergeCell ref="B18:D18"/>
    <mergeCell ref="J18:K18"/>
    <mergeCell ref="M18:N18"/>
    <mergeCell ref="O18:Q18"/>
    <mergeCell ref="R18:S18"/>
    <mergeCell ref="A19:A20"/>
    <mergeCell ref="B19:D20"/>
    <mergeCell ref="E19:E20"/>
    <mergeCell ref="F19:F20"/>
    <mergeCell ref="H19:H20"/>
    <mergeCell ref="J19:K20"/>
    <mergeCell ref="M19:N20"/>
    <mergeCell ref="O19:Q20"/>
    <mergeCell ref="R19:S20"/>
    <mergeCell ref="T19:T20"/>
    <mergeCell ref="B22:D22"/>
    <mergeCell ref="J22:K22"/>
    <mergeCell ref="M22:N22"/>
    <mergeCell ref="O22:Q22"/>
    <mergeCell ref="R22:S22"/>
    <mergeCell ref="B23:D23"/>
    <mergeCell ref="J23:K23"/>
    <mergeCell ref="M23:N23"/>
    <mergeCell ref="O23:Q23"/>
    <mergeCell ref="R23:S23"/>
    <mergeCell ref="B24:D24"/>
    <mergeCell ref="J24:K24"/>
    <mergeCell ref="M24:N24"/>
    <mergeCell ref="O24:Q24"/>
    <mergeCell ref="R24:S24"/>
    <mergeCell ref="A51:E51"/>
    <mergeCell ref="F51:G51"/>
    <mergeCell ref="A52:E52"/>
    <mergeCell ref="F52:G52"/>
    <mergeCell ref="A60:D60"/>
    <mergeCell ref="A61:B61"/>
    <mergeCell ref="R25:S25"/>
    <mergeCell ref="B26:D26"/>
    <mergeCell ref="J26:K26"/>
    <mergeCell ref="M26:N26"/>
    <mergeCell ref="O26:Q26"/>
    <mergeCell ref="R26:S26"/>
    <mergeCell ref="B25:D25"/>
    <mergeCell ref="J25:K25"/>
    <mergeCell ref="M25:N25"/>
    <mergeCell ref="O25:Q25"/>
    <mergeCell ref="O30:Q30"/>
    <mergeCell ref="A49:E49"/>
    <mergeCell ref="F49:G49"/>
    <mergeCell ref="B31:D31"/>
    <mergeCell ref="R30:S30"/>
    <mergeCell ref="B28:D28"/>
    <mergeCell ref="J28:K28"/>
    <mergeCell ref="M28:N28"/>
    <mergeCell ref="O28:Q28"/>
    <mergeCell ref="R28:S28"/>
    <mergeCell ref="R31:S31"/>
    <mergeCell ref="B32:D32"/>
    <mergeCell ref="B29:D29"/>
    <mergeCell ref="J29:K29"/>
    <mergeCell ref="M29:N29"/>
    <mergeCell ref="O29:Q29"/>
    <mergeCell ref="R29:S29"/>
    <mergeCell ref="B30:D30"/>
    <mergeCell ref="J30:K30"/>
    <mergeCell ref="M30:N30"/>
    <mergeCell ref="J31:K31"/>
    <mergeCell ref="M31:N31"/>
    <mergeCell ref="O31:Q31"/>
    <mergeCell ref="A45:E45"/>
    <mergeCell ref="A48:E48"/>
    <mergeCell ref="J32:K32"/>
    <mergeCell ref="M32:N32"/>
    <mergeCell ref="O32:Q32"/>
    <mergeCell ref="O35:Q35"/>
    <mergeCell ref="B37:D37"/>
    <mergeCell ref="R32:S32"/>
    <mergeCell ref="F48:G48"/>
    <mergeCell ref="B33:D33"/>
    <mergeCell ref="J33:K33"/>
    <mergeCell ref="M33:N33"/>
    <mergeCell ref="O33:Q33"/>
    <mergeCell ref="R33:S33"/>
    <mergeCell ref="B35:D35"/>
    <mergeCell ref="J35:K35"/>
    <mergeCell ref="M35:N35"/>
    <mergeCell ref="R35:S35"/>
    <mergeCell ref="B36:D36"/>
    <mergeCell ref="J36:K36"/>
    <mergeCell ref="M36:N36"/>
    <mergeCell ref="O36:Q36"/>
    <mergeCell ref="R36:S36"/>
    <mergeCell ref="R37:S37"/>
    <mergeCell ref="B38:D38"/>
    <mergeCell ref="J38:K38"/>
    <mergeCell ref="M38:N38"/>
    <mergeCell ref="O38:Q38"/>
    <mergeCell ref="R38:S38"/>
    <mergeCell ref="A62:B62"/>
    <mergeCell ref="B39:D39"/>
    <mergeCell ref="J39:K39"/>
    <mergeCell ref="M39:N39"/>
    <mergeCell ref="O39:Q39"/>
    <mergeCell ref="J37:K37"/>
    <mergeCell ref="M37:N37"/>
    <mergeCell ref="O37:Q37"/>
    <mergeCell ref="A50:E50"/>
    <mergeCell ref="F50:G50"/>
    <mergeCell ref="R39:S39"/>
    <mergeCell ref="A41:E41"/>
    <mergeCell ref="F41:G41"/>
    <mergeCell ref="A43:E43"/>
    <mergeCell ref="A44:E44"/>
    <mergeCell ref="A42:E42"/>
  </mergeCells>
  <printOptions/>
  <pageMargins left="0.35433070866141736" right="0.35433070866141736" top="0.35433070866141736" bottom="0.35433070866141736" header="0.31496062992125984" footer="0.31496062992125984"/>
  <pageSetup fitToHeight="2" fitToWidth="1" horizontalDpi="600" verticalDpi="600" orientation="landscape" paperSize="9" scale="86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martynova</cp:lastModifiedBy>
  <cp:lastPrinted>2024-03-13T11:53:39Z</cp:lastPrinted>
  <dcterms:created xsi:type="dcterms:W3CDTF">2024-02-21T12:54:52Z</dcterms:created>
  <dcterms:modified xsi:type="dcterms:W3CDTF">2024-03-13T11:53:42Z</dcterms:modified>
  <cp:category/>
  <cp:version/>
  <cp:contentType/>
  <cp:contentStatus/>
</cp:coreProperties>
</file>