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'Лист1'!$A$1:$T$64</definedName>
  </definedNames>
  <calcPr fullCalcOnLoad="1"/>
</workbook>
</file>

<file path=xl/sharedStrings.xml><?xml version="1.0" encoding="utf-8"?>
<sst xmlns="http://schemas.openxmlformats.org/spreadsheetml/2006/main" count="107" uniqueCount="75">
  <si>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</si>
  <si>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</si>
  <si>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Ленина ул, д.26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</si>
  <si>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</si>
  <si>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</si>
  <si>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</si>
  <si>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</si>
  <si>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</si>
  <si>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</si>
  <si>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</si>
  <si>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</si>
  <si>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</si>
  <si>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</si>
  <si>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</si>
  <si>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</si>
  <si>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</si>
  <si>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</si>
  <si>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</si>
  <si>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</si>
  <si>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</si>
  <si>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</si>
  <si>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</si>
  <si>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</si>
  <si>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</si>
  <si>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</si>
  <si>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</si>
  <si>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>Уборка МОП</t>
  </si>
  <si>
    <t xml:space="preserve"> </t>
  </si>
  <si>
    <t/>
  </si>
  <si>
    <t>Обслуживание ОДПУ (Отопление)</t>
  </si>
  <si>
    <t>0,52</t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</si>
  <si>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</si>
  <si>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</si>
  <si>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</si>
  <si>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</si>
  <si>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</si>
  <si>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</si>
  <si>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</si>
  <si>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</si>
  <si>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</si>
  <si>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 xml:space="preserve">3350,70 </t>
  </si>
  <si>
    <t>кв.м.</t>
  </si>
  <si>
    <t>руб.</t>
  </si>
  <si>
    <t>дог-р с ООО "ЖЭУ-15"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</si>
  <si>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</si>
  <si>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</si>
  <si>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</si>
  <si>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</si>
  <si>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</si>
  <si>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</si>
  <si>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Санов М.Ю.</t>
  </si>
  <si>
    <t>ПАО "КСК"</t>
  </si>
  <si>
    <t>ГП "Калугаоблводоканал"</t>
  </si>
  <si>
    <t>МУП "Калугатеплосеть" г.Калуги</t>
  </si>
  <si>
    <t>механиз.уборка снега</t>
  </si>
  <si>
    <t>ОАО "Ростелеком"</t>
  </si>
  <si>
    <t>ОАО "ВымпелКом"</t>
  </si>
  <si>
    <t>кв.м</t>
  </si>
  <si>
    <t>Костюхин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</si>
  <si>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</si>
  <si>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</si>
  <si>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</si>
  <si>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</si>
  <si>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</si>
  <si>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ремонт боровов</t>
  </si>
  <si>
    <t>очистка крыши от снега наледи с привлеч.промальп.</t>
  </si>
  <si>
    <t>рем.стояка сист.ХВС кв.41</t>
  </si>
  <si>
    <t>рем.подводки к отопит.прибору кв.21</t>
  </si>
  <si>
    <t>Ремонт боровов</t>
  </si>
  <si>
    <t>Расшифровка вып.работ по текущему ремонту за 2022г.</t>
  </si>
  <si>
    <t>Оплата провайдеров за 2022г.</t>
  </si>
  <si>
    <t>Накоплено денежных средств по нежилым помещениям за 2022г.</t>
  </si>
  <si>
    <t>Задолженность населения</t>
  </si>
  <si>
    <t>ИП Тарасова Н.В.</t>
  </si>
  <si>
    <t>ООО "ТТК-СВЯЗЬ"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</si>
</sst>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\ 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thin"/>
      <right style="thin"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 horizontal="left" vertical="top"/>
      <protection/>
    </xf>
    <xf numFmtId="0" fontId="31" fillId="0" borderId="0">
      <alignment horizontal="right" vertical="top"/>
      <protection/>
    </xf>
    <xf numFmtId="0" fontId="31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1" fillId="0" borderId="0">
      <alignment horizontal="left" vertical="top"/>
      <protection/>
    </xf>
    <xf numFmtId="0" fontId="31" fillId="0" borderId="0">
      <alignment horizontal="left" vertical="top"/>
      <protection/>
    </xf>
    <xf numFmtId="0" fontId="31" fillId="0" borderId="0">
      <alignment horizontal="right" vertical="top"/>
      <protection/>
    </xf>
    <xf numFmtId="0" fontId="31" fillId="0" borderId="0">
      <alignment horizontal="right" vertical="top"/>
      <protection/>
    </xf>
    <xf numFmtId="0" fontId="31" fillId="0" borderId="0">
      <alignment horizontal="right" vertical="top"/>
      <protection/>
    </xf>
    <xf numFmtId="0" fontId="31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1" fillId="0" borderId="0">
      <alignment horizontal="left" vertical="top"/>
      <protection/>
    </xf>
    <xf numFmtId="0" fontId="32" fillId="0" borderId="0">
      <alignment horizontal="left" vertical="top"/>
      <protection/>
    </xf>
    <xf numFmtId="0" fontId="31" fillId="0" borderId="0">
      <alignment horizontal="left" vertical="top"/>
      <protection/>
    </xf>
    <xf numFmtId="0" fontId="31" fillId="0" borderId="0">
      <alignment horizontal="right" vertical="top"/>
      <protection/>
    </xf>
    <xf numFmtId="0" fontId="31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2" fillId="0" borderId="0">
      <alignment horizontal="left" vertical="top"/>
      <protection/>
    </xf>
    <xf numFmtId="0" fontId="31" fillId="0" borderId="0">
      <alignment horizontal="left" vertical="top"/>
      <protection/>
    </xf>
    <xf numFmtId="0" fontId="32" fillId="0" borderId="0">
      <alignment horizontal="center" vertical="center"/>
      <protection/>
    </xf>
    <xf numFmtId="0" fontId="32" fillId="0" borderId="0">
      <alignment horizontal="center" vertical="top"/>
      <protection/>
    </xf>
    <xf numFmtId="0" fontId="33" fillId="0" borderId="0">
      <alignment horizontal="center" vertical="top"/>
      <protection/>
    </xf>
    <xf numFmtId="0" fontId="34" fillId="0" borderId="0">
      <alignment horizontal="center" vertical="top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2" fillId="0" borderId="10" xfId="52" applyBorder="1" applyAlignment="1" quotePrefix="1">
      <alignment horizontal="center" vertical="center" wrapText="1"/>
      <protection/>
    </xf>
    <xf numFmtId="0" fontId="32" fillId="0" borderId="11" xfId="52" applyBorder="1" applyAlignment="1" quotePrefix="1">
      <alignment horizontal="center" vertical="center" wrapText="1"/>
      <protection/>
    </xf>
    <xf numFmtId="0" fontId="31" fillId="0" borderId="12" xfId="49" applyBorder="1" applyAlignment="1">
      <alignment horizontal="left" vertical="top" wrapText="1"/>
      <protection/>
    </xf>
    <xf numFmtId="0" fontId="31" fillId="0" borderId="13" xfId="34" applyBorder="1" applyAlignment="1">
      <alignment horizontal="right" vertical="top" wrapText="1"/>
      <protection/>
    </xf>
    <xf numFmtId="0" fontId="31" fillId="0" borderId="14" xfId="34" applyBorder="1" applyAlignment="1">
      <alignment horizontal="right" vertical="top" wrapText="1"/>
      <protection/>
    </xf>
    <xf numFmtId="2" fontId="31" fillId="0" borderId="13" xfId="34" applyNumberFormat="1" applyBorder="1" applyAlignment="1">
      <alignment horizontal="right" vertical="top" wrapText="1"/>
      <protection/>
    </xf>
    <xf numFmtId="0" fontId="31" fillId="0" borderId="15" xfId="34" applyBorder="1" applyAlignment="1">
      <alignment horizontal="right" vertical="top" wrapText="1"/>
      <protection/>
    </xf>
    <xf numFmtId="0" fontId="31" fillId="0" borderId="16" xfId="34" applyBorder="1" applyAlignment="1">
      <alignment horizontal="right" vertical="top" wrapText="1"/>
      <protection/>
    </xf>
    <xf numFmtId="2" fontId="31" fillId="0" borderId="17" xfId="51" applyNumberFormat="1" applyBorder="1" applyAlignment="1">
      <alignment horizontal="left" vertical="top" wrapText="1"/>
      <protection/>
    </xf>
    <xf numFmtId="2" fontId="31" fillId="0" borderId="18" xfId="34" applyNumberFormat="1" applyBorder="1" applyAlignment="1">
      <alignment horizontal="right" vertical="top" wrapText="1"/>
      <protection/>
    </xf>
    <xf numFmtId="2" fontId="31" fillId="0" borderId="17" xfId="34" applyNumberFormat="1" applyBorder="1" applyAlignment="1">
      <alignment horizontal="right" vertical="top" wrapText="1"/>
      <protection/>
    </xf>
    <xf numFmtId="2" fontId="31" fillId="0" borderId="19" xfId="51" applyNumberFormat="1" applyBorder="1" applyAlignment="1">
      <alignment horizontal="left" vertical="top" wrapText="1"/>
      <protection/>
    </xf>
    <xf numFmtId="2" fontId="31" fillId="0" borderId="15" xfId="34" applyNumberFormat="1" applyBorder="1" applyAlignment="1">
      <alignment horizontal="right" vertical="top" wrapText="1"/>
      <protection/>
    </xf>
    <xf numFmtId="2" fontId="31" fillId="0" borderId="19" xfId="34" applyNumberFormat="1" applyBorder="1" applyAlignment="1">
      <alignment horizontal="right" vertical="top" wrapText="1"/>
      <protection/>
    </xf>
    <xf numFmtId="0" fontId="31" fillId="0" borderId="19" xfId="34" applyBorder="1" applyAlignment="1">
      <alignment horizontal="right" vertical="top" wrapText="1"/>
      <protection/>
    </xf>
    <xf numFmtId="0" fontId="31" fillId="0" borderId="20" xfId="36" applyBorder="1" applyAlignment="1">
      <alignment horizontal="left" vertical="top" wrapText="1"/>
      <protection/>
    </xf>
    <xf numFmtId="2" fontId="31" fillId="0" borderId="20" xfId="39" applyNumberFormat="1" applyBorder="1" applyAlignment="1">
      <alignment horizontal="right" vertical="top" wrapText="1"/>
      <protection/>
    </xf>
    <xf numFmtId="2" fontId="31" fillId="0" borderId="0" xfId="40" applyNumberFormat="1" applyBorder="1" applyAlignment="1">
      <alignment horizontal="right" vertical="top" wrapText="1"/>
      <protection/>
    </xf>
    <xf numFmtId="2" fontId="31" fillId="0" borderId="16" xfId="34" applyNumberFormat="1" applyBorder="1" applyAlignment="1">
      <alignment horizontal="right" vertical="top" wrapText="1"/>
      <protection/>
    </xf>
    <xf numFmtId="0" fontId="31" fillId="0" borderId="21" xfId="34" applyBorder="1" applyAlignment="1">
      <alignment horizontal="right" vertical="top" wrapText="1"/>
      <protection/>
    </xf>
    <xf numFmtId="2" fontId="31" fillId="0" borderId="21" xfId="34" applyNumberFormat="1" applyBorder="1" applyAlignment="1">
      <alignment horizontal="right" vertical="top" wrapText="1"/>
      <protection/>
    </xf>
    <xf numFmtId="2" fontId="31" fillId="0" borderId="22" xfId="34" applyNumberFormat="1" applyBorder="1" applyAlignment="1">
      <alignment horizontal="right" vertical="top" wrapText="1"/>
      <protection/>
    </xf>
    <xf numFmtId="0" fontId="31" fillId="0" borderId="21" xfId="35" applyBorder="1" applyAlignment="1" quotePrefix="1">
      <alignment horizontal="right" vertical="top" wrapText="1"/>
      <protection/>
    </xf>
    <xf numFmtId="2" fontId="31" fillId="0" borderId="23" xfId="34" applyNumberFormat="1" applyBorder="1" applyAlignment="1">
      <alignment horizontal="right" vertical="top" wrapText="1"/>
      <protection/>
    </xf>
    <xf numFmtId="0" fontId="31" fillId="0" borderId="23" xfId="34" applyBorder="1" applyAlignment="1">
      <alignment horizontal="right" vertical="top" wrapText="1"/>
      <protection/>
    </xf>
    <xf numFmtId="0" fontId="31" fillId="0" borderId="20" xfId="43" applyBorder="1" applyAlignment="1">
      <alignment horizontal="left" vertical="top" wrapText="1"/>
      <protection/>
    </xf>
    <xf numFmtId="0" fontId="31" fillId="0" borderId="24" xfId="49" applyBorder="1" applyAlignment="1">
      <alignment horizontal="left" vertical="top" wrapText="1"/>
      <protection/>
    </xf>
    <xf numFmtId="0" fontId="31" fillId="0" borderId="25" xfId="51" applyBorder="1" applyAlignment="1">
      <alignment horizontal="left" vertical="top" wrapText="1"/>
      <protection/>
    </xf>
    <xf numFmtId="0" fontId="31" fillId="0" borderId="26" xfId="34" applyBorder="1" applyAlignment="1">
      <alignment horizontal="right" vertical="top" wrapText="1"/>
      <protection/>
    </xf>
    <xf numFmtId="0" fontId="32" fillId="0" borderId="24" xfId="50" applyBorder="1" applyAlignment="1">
      <alignment horizontal="left" vertical="top" wrapText="1"/>
      <protection/>
    </xf>
    <xf numFmtId="2" fontId="31" fillId="0" borderId="26" xfId="34" applyNumberFormat="1" applyBorder="1" applyAlignment="1">
      <alignment horizontal="right" vertical="top" wrapText="1"/>
      <protection/>
    </xf>
    <xf numFmtId="0" fontId="31" fillId="0" borderId="27" xfId="49" applyBorder="1" applyAlignment="1">
      <alignment horizontal="left" vertical="top" wrapText="1"/>
      <protection/>
    </xf>
    <xf numFmtId="2" fontId="31" fillId="0" borderId="28" xfId="34" applyNumberFormat="1" applyBorder="1" applyAlignment="1">
      <alignment horizontal="right" vertical="top" wrapText="1"/>
      <protection/>
    </xf>
    <xf numFmtId="0" fontId="31" fillId="0" borderId="29" xfId="49" applyBorder="1" applyAlignment="1">
      <alignment horizontal="left" vertical="top" wrapText="1"/>
      <protection/>
    </xf>
    <xf numFmtId="0" fontId="31" fillId="0" borderId="30" xfId="34" applyBorder="1" applyAlignment="1">
      <alignment horizontal="right" vertical="top" wrapText="1"/>
      <protection/>
    </xf>
    <xf numFmtId="2" fontId="31" fillId="0" borderId="29" xfId="34" applyNumberFormat="1" applyBorder="1" applyAlignment="1">
      <alignment horizontal="right" vertical="top" wrapText="1"/>
      <protection/>
    </xf>
    <xf numFmtId="0" fontId="31" fillId="0" borderId="29" xfId="34" applyBorder="1" applyAlignment="1">
      <alignment horizontal="right" vertical="top" wrapText="1"/>
      <protection/>
    </xf>
    <xf numFmtId="0" fontId="31" fillId="0" borderId="31" xfId="34" applyBorder="1" applyAlignment="1" quotePrefix="1">
      <alignment horizontal="right" vertical="top" wrapText="1"/>
      <protection/>
    </xf>
    <xf numFmtId="2" fontId="31" fillId="0" borderId="32" xfId="34" applyNumberFormat="1" applyBorder="1" applyAlignment="1">
      <alignment horizontal="right" vertical="top" wrapText="1"/>
      <protection/>
    </xf>
    <xf numFmtId="0" fontId="31" fillId="0" borderId="33" xfId="51" applyBorder="1" applyAlignment="1" quotePrefix="1">
      <alignment horizontal="left" vertical="top" wrapText="1"/>
      <protection/>
    </xf>
    <xf numFmtId="0" fontId="31" fillId="0" borderId="31" xfId="51" applyBorder="1" applyAlignment="1" quotePrefix="1">
      <alignment horizontal="left" vertical="top" wrapText="1"/>
      <protection/>
    </xf>
    <xf numFmtId="0" fontId="2" fillId="0" borderId="31" xfId="34" applyFont="1" applyBorder="1" applyAlignment="1">
      <alignment horizontal="left" vertical="top" wrapText="1"/>
      <protection/>
    </xf>
    <xf numFmtId="0" fontId="31" fillId="0" borderId="34" xfId="38" applyBorder="1" applyAlignment="1" quotePrefix="1">
      <alignment vertical="top" wrapText="1"/>
      <protection/>
    </xf>
    <xf numFmtId="0" fontId="31" fillId="0" borderId="23" xfId="35" applyBorder="1" applyAlignment="1" quotePrefix="1">
      <alignment horizontal="right" vertical="top" wrapText="1"/>
      <protection/>
    </xf>
    <xf numFmtId="0" fontId="31" fillId="0" borderId="31" xfId="38" applyBorder="1" applyAlignment="1" quotePrefix="1">
      <alignment vertical="top" wrapText="1"/>
      <protection/>
    </xf>
    <xf numFmtId="0" fontId="31" fillId="0" borderId="35" xfId="34" applyBorder="1" applyAlignment="1">
      <alignment horizontal="right" vertical="top" wrapText="1"/>
      <protection/>
    </xf>
    <xf numFmtId="0" fontId="31" fillId="0" borderId="17" xfId="34" applyBorder="1" applyAlignment="1">
      <alignment horizontal="right" vertical="top" wrapText="1"/>
      <protection/>
    </xf>
    <xf numFmtId="0" fontId="31" fillId="0" borderId="31" xfId="42" applyBorder="1" applyAlignment="1">
      <alignment horizontal="right" vertical="top" wrapText="1"/>
      <protection/>
    </xf>
    <xf numFmtId="0" fontId="0" fillId="0" borderId="31" xfId="0" applyBorder="1" applyAlignment="1">
      <alignment wrapText="1"/>
    </xf>
    <xf numFmtId="0" fontId="31" fillId="0" borderId="31" xfId="47" applyBorder="1" applyAlignment="1">
      <alignment horizontal="right" vertical="top" wrapText="1"/>
      <protection/>
    </xf>
    <xf numFmtId="2" fontId="31" fillId="0" borderId="36" xfId="51" applyNumberFormat="1" applyBorder="1" applyAlignment="1">
      <alignment vertical="top" wrapText="1"/>
      <protection/>
    </xf>
    <xf numFmtId="0" fontId="31" fillId="0" borderId="31" xfId="34" applyBorder="1" applyAlignment="1" quotePrefix="1">
      <alignment horizontal="left" vertical="top" wrapText="1"/>
      <protection/>
    </xf>
    <xf numFmtId="0" fontId="4" fillId="0" borderId="37" xfId="38" applyFont="1" applyBorder="1" applyAlignment="1">
      <alignment vertical="top" wrapText="1"/>
      <protection/>
    </xf>
    <xf numFmtId="0" fontId="4" fillId="0" borderId="31" xfId="34" applyFont="1" applyBorder="1" applyAlignment="1">
      <alignment horizontal="left" vertical="center" wrapText="1"/>
      <protection/>
    </xf>
    <xf numFmtId="0" fontId="4" fillId="0" borderId="31" xfId="34" applyFont="1" applyBorder="1" applyAlignment="1">
      <alignment horizontal="left" vertical="top" wrapText="1"/>
      <protection/>
    </xf>
    <xf numFmtId="0" fontId="31" fillId="0" borderId="18" xfId="34" applyBorder="1" applyAlignment="1" quotePrefix="1">
      <alignment vertical="top" wrapText="1"/>
      <protection/>
    </xf>
    <xf numFmtId="0" fontId="4" fillId="0" borderId="18" xfId="34" applyFont="1" applyBorder="1" applyAlignment="1">
      <alignment vertical="top" wrapText="1"/>
      <protection/>
    </xf>
    <xf numFmtId="0" fontId="5" fillId="0" borderId="12" xfId="75" applyBorder="1" applyAlignment="1">
      <alignment wrapText="1"/>
      <protection/>
    </xf>
    <xf numFmtId="0" fontId="5" fillId="0" borderId="0" xfId="75" applyAlignment="1">
      <alignment wrapText="1"/>
      <protection/>
    </xf>
    <xf numFmtId="2" fontId="5" fillId="33" borderId="0" xfId="0" applyNumberFormat="1" applyFont="1" applyFill="1" applyBorder="1" applyAlignment="1">
      <alignment horizontal="right" vertical="center" wrapText="1"/>
    </xf>
    <xf numFmtId="172" fontId="0" fillId="33" borderId="0" xfId="0" applyNumberFormat="1" applyFont="1" applyFill="1" applyBorder="1" applyAlignment="1">
      <alignment horizontal="right" vertical="center" wrapText="1"/>
    </xf>
    <xf numFmtId="0" fontId="6" fillId="0" borderId="0" xfId="75" applyFont="1" applyBorder="1" applyAlignment="1">
      <alignment wrapText="1"/>
      <protection/>
    </xf>
    <xf numFmtId="2" fontId="6" fillId="0" borderId="0" xfId="75" applyNumberFormat="1" applyFont="1" applyBorder="1" applyAlignment="1">
      <alignment wrapText="1"/>
      <protection/>
    </xf>
    <xf numFmtId="0" fontId="6" fillId="0" borderId="0" xfId="75" applyFont="1" applyAlignment="1">
      <alignment horizontal="right" wrapText="1"/>
      <protection/>
    </xf>
    <xf numFmtId="2" fontId="6" fillId="0" borderId="31" xfId="75" applyNumberFormat="1" applyFont="1" applyBorder="1" applyAlignment="1">
      <alignment vertical="center" wrapText="1"/>
      <protection/>
    </xf>
    <xf numFmtId="2" fontId="5" fillId="0" borderId="31" xfId="75" applyNumberFormat="1" applyFont="1" applyBorder="1" applyAlignment="1">
      <alignment wrapText="1"/>
      <protection/>
    </xf>
    <xf numFmtId="2" fontId="6" fillId="0" borderId="0" xfId="75" applyNumberFormat="1" applyFont="1" applyBorder="1" applyAlignment="1">
      <alignment horizontal="left"/>
      <protection/>
    </xf>
    <xf numFmtId="0" fontId="5" fillId="0" borderId="0" xfId="75" applyFill="1" applyBorder="1">
      <alignment/>
      <protection/>
    </xf>
    <xf numFmtId="2" fontId="6" fillId="0" borderId="0" xfId="75" applyNumberFormat="1" applyFont="1" applyBorder="1" applyAlignment="1">
      <alignment/>
      <protection/>
    </xf>
    <xf numFmtId="0" fontId="6" fillId="0" borderId="0" xfId="75" applyFont="1" applyBorder="1">
      <alignment/>
      <protection/>
    </xf>
    <xf numFmtId="0" fontId="5" fillId="0" borderId="0" xfId="75">
      <alignment/>
      <protection/>
    </xf>
    <xf numFmtId="0" fontId="5" fillId="0" borderId="0" xfId="75" applyBorder="1">
      <alignment/>
      <protection/>
    </xf>
    <xf numFmtId="2" fontId="5" fillId="0" borderId="0" xfId="75" applyNumberFormat="1" applyBorder="1">
      <alignment/>
      <protection/>
    </xf>
    <xf numFmtId="0" fontId="0" fillId="34" borderId="0" xfId="0" applyFont="1" applyFill="1" applyBorder="1" applyAlignment="1">
      <alignment vertical="justify" wrapText="1"/>
    </xf>
    <xf numFmtId="173" fontId="9" fillId="34" borderId="0" xfId="53" applyNumberFormat="1" applyFont="1" applyFill="1" applyBorder="1" applyAlignment="1">
      <alignment horizontal="left" vertical="center" wrapText="1"/>
      <protection/>
    </xf>
    <xf numFmtId="2" fontId="8" fillId="34" borderId="0" xfId="0" applyNumberFormat="1" applyFont="1" applyFill="1" applyBorder="1" applyAlignment="1">
      <alignment horizontal="right" vertical="center" wrapText="1"/>
    </xf>
    <xf numFmtId="0" fontId="5" fillId="34" borderId="0" xfId="75" applyFill="1" applyBorder="1" applyAlignment="1">
      <alignment wrapText="1"/>
      <protection/>
    </xf>
    <xf numFmtId="0" fontId="0" fillId="34" borderId="0" xfId="0" applyFill="1" applyBorder="1" applyAlignment="1">
      <alignment vertical="justify" wrapText="1"/>
    </xf>
    <xf numFmtId="173" fontId="10" fillId="34" borderId="0" xfId="53" applyNumberFormat="1" applyFont="1" applyFill="1" applyBorder="1" applyAlignment="1">
      <alignment horizontal="left" vertical="center" wrapText="1"/>
      <protection/>
    </xf>
    <xf numFmtId="0" fontId="0" fillId="34" borderId="0" xfId="0" applyFill="1" applyBorder="1" applyAlignment="1">
      <alignment wrapText="1"/>
    </xf>
    <xf numFmtId="0" fontId="50" fillId="0" borderId="31" xfId="0" applyFont="1" applyFill="1" applyBorder="1" applyAlignment="1">
      <alignment horizontal="right" vertical="center" wrapText="1"/>
    </xf>
    <xf numFmtId="2" fontId="7" fillId="34" borderId="31" xfId="0" applyNumberFormat="1" applyFont="1" applyFill="1" applyBorder="1" applyAlignment="1">
      <alignment horizontal="right" vertical="center" wrapText="1"/>
    </xf>
    <xf numFmtId="0" fontId="31" fillId="0" borderId="31" xfId="43" applyBorder="1" applyAlignment="1">
      <alignment horizontal="left" vertical="top" wrapText="1"/>
      <protection/>
    </xf>
    <xf numFmtId="0" fontId="0" fillId="0" borderId="25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2" fontId="31" fillId="0" borderId="24" xfId="34" applyNumberFormat="1" applyBorder="1" applyAlignment="1">
      <alignment horizontal="right" vertical="top" wrapText="1"/>
      <protection/>
    </xf>
    <xf numFmtId="0" fontId="0" fillId="0" borderId="38" xfId="0" applyBorder="1" applyAlignment="1">
      <alignment vertical="top" wrapText="1"/>
    </xf>
    <xf numFmtId="2" fontId="31" fillId="0" borderId="39" xfId="34" applyNumberFormat="1" applyBorder="1" applyAlignment="1">
      <alignment horizontal="right" vertical="top" wrapText="1"/>
      <protection/>
    </xf>
    <xf numFmtId="0" fontId="32" fillId="0" borderId="39" xfId="45" applyBorder="1" applyAlignment="1" quotePrefix="1">
      <alignment horizontal="left" vertical="top" wrapText="1"/>
      <protection/>
    </xf>
    <xf numFmtId="0" fontId="0" fillId="0" borderId="40" xfId="0" applyBorder="1" applyAlignment="1">
      <alignment vertical="top" wrapText="1"/>
    </xf>
    <xf numFmtId="0" fontId="32" fillId="0" borderId="25" xfId="45" applyBorder="1" applyAlignment="1">
      <alignment horizontal="left" vertical="top" wrapText="1"/>
      <protection/>
    </xf>
    <xf numFmtId="0" fontId="32" fillId="0" borderId="38" xfId="45" applyBorder="1" applyAlignment="1">
      <alignment horizontal="left" vertical="top" wrapText="1"/>
      <protection/>
    </xf>
    <xf numFmtId="2" fontId="31" fillId="0" borderId="41" xfId="34" applyNumberFormat="1" applyBorder="1" applyAlignment="1">
      <alignment horizontal="right" vertical="top" wrapText="1"/>
      <protection/>
    </xf>
    <xf numFmtId="0" fontId="0" fillId="0" borderId="42" xfId="0" applyBorder="1" applyAlignment="1">
      <alignment wrapText="1"/>
    </xf>
    <xf numFmtId="0" fontId="32" fillId="0" borderId="43" xfId="52" applyBorder="1" applyAlignment="1" quotePrefix="1">
      <alignment horizontal="center" vertical="center" wrapText="1"/>
      <protection/>
    </xf>
    <xf numFmtId="0" fontId="32" fillId="0" borderId="19" xfId="52" applyBorder="1" applyAlignment="1" quotePrefix="1">
      <alignment horizontal="center" vertical="center" wrapText="1"/>
      <protection/>
    </xf>
    <xf numFmtId="0" fontId="0" fillId="0" borderId="33" xfId="0" applyBorder="1" applyAlignment="1">
      <alignment wrapText="1"/>
    </xf>
    <xf numFmtId="0" fontId="32" fillId="0" borderId="44" xfId="52" applyBorder="1" applyAlignment="1" quotePrefix="1">
      <alignment horizontal="center" vertical="center" wrapText="1"/>
      <protection/>
    </xf>
    <xf numFmtId="0" fontId="0" fillId="0" borderId="0" xfId="0" applyBorder="1" applyAlignment="1">
      <alignment wrapText="1"/>
    </xf>
    <xf numFmtId="2" fontId="3" fillId="0" borderId="0" xfId="0" applyNumberFormat="1" applyFont="1" applyBorder="1" applyAlignment="1">
      <alignment wrapText="1"/>
    </xf>
    <xf numFmtId="0" fontId="32" fillId="0" borderId="29" xfId="50" applyBorder="1" applyAlignment="1">
      <alignment horizontal="left" vertical="top" wrapText="1"/>
      <protection/>
    </xf>
    <xf numFmtId="0" fontId="31" fillId="0" borderId="45" xfId="49" applyBorder="1" applyAlignment="1">
      <alignment horizontal="left" vertical="top" wrapText="1"/>
      <protection/>
    </xf>
    <xf numFmtId="0" fontId="31" fillId="0" borderId="43" xfId="49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32" fillId="0" borderId="30" xfId="50" applyBorder="1" applyAlignment="1">
      <alignment horizontal="left" vertical="top" wrapText="1"/>
      <protection/>
    </xf>
    <xf numFmtId="0" fontId="32" fillId="0" borderId="43" xfId="50" applyBorder="1" applyAlignment="1">
      <alignment horizontal="left" vertical="top" wrapText="1"/>
      <protection/>
    </xf>
    <xf numFmtId="0" fontId="31" fillId="0" borderId="46" xfId="42" applyBorder="1" applyAlignment="1">
      <alignment horizontal="right" vertical="top" wrapText="1"/>
      <protection/>
    </xf>
    <xf numFmtId="0" fontId="31" fillId="0" borderId="47" xfId="34" applyBorder="1" applyAlignment="1">
      <alignment horizontal="right" vertical="top" wrapText="1"/>
      <protection/>
    </xf>
    <xf numFmtId="0" fontId="31" fillId="0" borderId="48" xfId="49" applyBorder="1" applyAlignment="1">
      <alignment horizontal="left" vertical="top" wrapText="1"/>
      <protection/>
    </xf>
    <xf numFmtId="0" fontId="31" fillId="0" borderId="48" xfId="34" applyBorder="1" applyAlignment="1">
      <alignment horizontal="right" vertical="top" wrapText="1"/>
      <protection/>
    </xf>
    <xf numFmtId="2" fontId="31" fillId="0" borderId="48" xfId="34" applyNumberFormat="1" applyBorder="1" applyAlignment="1">
      <alignment horizontal="right" vertical="top" wrapText="1"/>
      <protection/>
    </xf>
    <xf numFmtId="2" fontId="5" fillId="0" borderId="32" xfId="75" applyNumberFormat="1" applyFill="1" applyBorder="1" applyAlignment="1">
      <alignment vertical="center" wrapText="1"/>
      <protection/>
    </xf>
    <xf numFmtId="2" fontId="5" fillId="0" borderId="32" xfId="75" applyNumberFormat="1" applyFill="1" applyBorder="1" applyAlignment="1">
      <alignment horizontal="right" vertical="center" wrapText="1"/>
      <protection/>
    </xf>
    <xf numFmtId="0" fontId="5" fillId="0" borderId="0" xfId="75" applyBorder="1" applyAlignment="1">
      <alignment wrapText="1"/>
      <protection/>
    </xf>
    <xf numFmtId="0" fontId="31" fillId="0" borderId="39" xfId="44" applyBorder="1" applyAlignment="1" quotePrefix="1">
      <alignment horizontal="left" vertical="top" wrapText="1"/>
      <protection/>
    </xf>
    <xf numFmtId="0" fontId="31" fillId="0" borderId="25" xfId="44" applyBorder="1" applyAlignment="1" quotePrefix="1">
      <alignment horizontal="left" vertical="top" wrapText="1"/>
      <protection/>
    </xf>
    <xf numFmtId="0" fontId="31" fillId="0" borderId="38" xfId="44" applyBorder="1" applyAlignment="1" quotePrefix="1">
      <alignment horizontal="left" vertical="top" wrapText="1"/>
      <protection/>
    </xf>
    <xf numFmtId="0" fontId="31" fillId="0" borderId="24" xfId="42" applyBorder="1" applyAlignment="1">
      <alignment horizontal="right" vertical="top" wrapText="1"/>
      <protection/>
    </xf>
    <xf numFmtId="0" fontId="31" fillId="0" borderId="38" xfId="42" applyBorder="1" applyAlignment="1">
      <alignment horizontal="right" vertical="top" wrapText="1"/>
      <protection/>
    </xf>
    <xf numFmtId="2" fontId="31" fillId="0" borderId="24" xfId="42" applyNumberFormat="1" applyBorder="1" applyAlignment="1">
      <alignment horizontal="right" vertical="top" wrapText="1"/>
      <protection/>
    </xf>
    <xf numFmtId="2" fontId="31" fillId="0" borderId="38" xfId="42" applyNumberFormat="1" applyBorder="1" applyAlignment="1">
      <alignment horizontal="right" vertical="top" wrapText="1"/>
      <protection/>
    </xf>
    <xf numFmtId="0" fontId="31" fillId="0" borderId="39" xfId="48" applyBorder="1" applyAlignment="1">
      <alignment horizontal="right" vertical="top" wrapText="1"/>
      <protection/>
    </xf>
    <xf numFmtId="0" fontId="31" fillId="0" borderId="25" xfId="48" applyBorder="1" applyAlignment="1">
      <alignment horizontal="right" vertical="top" wrapText="1"/>
      <protection/>
    </xf>
    <xf numFmtId="0" fontId="31" fillId="0" borderId="21" xfId="48" applyBorder="1" applyAlignment="1">
      <alignment horizontal="right" vertical="top" wrapText="1"/>
      <protection/>
    </xf>
    <xf numFmtId="0" fontId="31" fillId="0" borderId="24" xfId="47" applyBorder="1" applyAlignment="1">
      <alignment horizontal="right" vertical="top" wrapText="1"/>
      <protection/>
    </xf>
    <xf numFmtId="0" fontId="31" fillId="0" borderId="21" xfId="47" applyBorder="1" applyAlignment="1">
      <alignment horizontal="right" vertical="top" wrapText="1"/>
      <protection/>
    </xf>
    <xf numFmtId="0" fontId="8" fillId="0" borderId="0" xfId="75" applyFont="1" applyBorder="1" applyAlignment="1">
      <alignment horizontal="left"/>
      <protection/>
    </xf>
    <xf numFmtId="0" fontId="50" fillId="0" borderId="49" xfId="0" applyFont="1" applyFill="1" applyBorder="1" applyAlignment="1">
      <alignment horizontal="left" vertical="justify" wrapText="1"/>
    </xf>
    <xf numFmtId="0" fontId="50" fillId="0" borderId="32" xfId="0" applyFont="1" applyFill="1" applyBorder="1" applyAlignment="1">
      <alignment horizontal="left" vertical="justify" wrapText="1"/>
    </xf>
    <xf numFmtId="0" fontId="50" fillId="0" borderId="50" xfId="0" applyFont="1" applyFill="1" applyBorder="1" applyAlignment="1">
      <alignment horizontal="left" vertical="justify" wrapText="1"/>
    </xf>
    <xf numFmtId="0" fontId="6" fillId="0" borderId="49" xfId="75" applyFont="1" applyBorder="1" applyAlignment="1">
      <alignment wrapText="1"/>
      <protection/>
    </xf>
    <xf numFmtId="0" fontId="5" fillId="0" borderId="32" xfId="75" applyBorder="1" applyAlignment="1">
      <alignment wrapText="1"/>
      <protection/>
    </xf>
    <xf numFmtId="0" fontId="5" fillId="0" borderId="50" xfId="75" applyBorder="1" applyAlignment="1">
      <alignment wrapText="1"/>
      <protection/>
    </xf>
    <xf numFmtId="4" fontId="6" fillId="0" borderId="31" xfId="75" applyNumberFormat="1" applyFont="1" applyBorder="1" applyAlignment="1">
      <alignment horizontal="center" wrapText="1"/>
      <protection/>
    </xf>
    <xf numFmtId="0" fontId="5" fillId="0" borderId="49" xfId="75" applyFont="1" applyBorder="1" applyAlignment="1">
      <alignment wrapText="1"/>
      <protection/>
    </xf>
    <xf numFmtId="0" fontId="5" fillId="0" borderId="32" xfId="75" applyFont="1" applyBorder="1" applyAlignment="1">
      <alignment wrapText="1"/>
      <protection/>
    </xf>
    <xf numFmtId="0" fontId="5" fillId="0" borderId="50" xfId="75" applyFont="1" applyBorder="1" applyAlignment="1">
      <alignment wrapText="1"/>
      <protection/>
    </xf>
    <xf numFmtId="0" fontId="8" fillId="0" borderId="0" xfId="75" applyFont="1" applyAlignment="1">
      <alignment/>
      <protection/>
    </xf>
    <xf numFmtId="0" fontId="5" fillId="0" borderId="0" xfId="75" applyAlignment="1">
      <alignment/>
      <protection/>
    </xf>
    <xf numFmtId="4" fontId="7" fillId="0" borderId="31" xfId="75" applyNumberFormat="1" applyFont="1" applyFill="1" applyBorder="1" applyAlignment="1">
      <alignment horizontal="center" vertical="center"/>
      <protection/>
    </xf>
    <xf numFmtId="0" fontId="6" fillId="0" borderId="31" xfId="75" applyFont="1" applyBorder="1" applyAlignment="1">
      <alignment wrapText="1"/>
      <protection/>
    </xf>
    <xf numFmtId="0" fontId="5" fillId="0" borderId="31" xfId="75" applyBorder="1" applyAlignment="1">
      <alignment wrapText="1"/>
      <protection/>
    </xf>
    <xf numFmtId="0" fontId="5" fillId="0" borderId="31" xfId="75" applyFont="1" applyBorder="1" applyAlignment="1">
      <alignment wrapText="1"/>
      <protection/>
    </xf>
    <xf numFmtId="2" fontId="6" fillId="33" borderId="31" xfId="75" applyNumberFormat="1" applyFont="1" applyFill="1" applyBorder="1" applyAlignment="1">
      <alignment horizontal="right" wrapText="1"/>
      <protection/>
    </xf>
    <xf numFmtId="0" fontId="50" fillId="33" borderId="49" xfId="0" applyFont="1" applyFill="1" applyBorder="1" applyAlignment="1">
      <alignment horizontal="left" vertical="justify" wrapText="1"/>
    </xf>
    <xf numFmtId="0" fontId="50" fillId="33" borderId="32" xfId="0" applyFont="1" applyFill="1" applyBorder="1" applyAlignment="1">
      <alignment horizontal="left" vertical="justify" wrapText="1"/>
    </xf>
    <xf numFmtId="0" fontId="50" fillId="33" borderId="50" xfId="0" applyFont="1" applyFill="1" applyBorder="1" applyAlignment="1">
      <alignment horizontal="left" vertical="justify" wrapText="1"/>
    </xf>
    <xf numFmtId="0" fontId="32" fillId="0" borderId="51" xfId="52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52" xfId="0" applyBorder="1" applyAlignment="1">
      <alignment wrapText="1"/>
    </xf>
    <xf numFmtId="0" fontId="32" fillId="0" borderId="53" xfId="52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0" fontId="32" fillId="0" borderId="52" xfId="52" applyBorder="1" applyAlignment="1">
      <alignment horizontal="center" vertical="center" wrapText="1"/>
      <protection/>
    </xf>
    <xf numFmtId="0" fontId="33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2" fillId="0" borderId="0" xfId="53" applyAlignment="1" quotePrefix="1">
      <alignment horizontal="center" vertical="center" wrapText="1"/>
      <protection/>
    </xf>
    <xf numFmtId="0" fontId="34" fillId="0" borderId="0" xfId="55" applyAlignment="1" quotePrefix="1">
      <alignment horizontal="center" vertical="center" wrapText="1"/>
      <protection/>
    </xf>
    <xf numFmtId="0" fontId="31" fillId="0" borderId="39" xfId="33" applyBorder="1" applyAlignment="1" quotePrefix="1">
      <alignment horizontal="left" vertical="top" wrapText="1"/>
      <protection/>
    </xf>
    <xf numFmtId="0" fontId="0" fillId="0" borderId="25" xfId="0" applyBorder="1" applyAlignment="1">
      <alignment wrapText="1"/>
    </xf>
    <xf numFmtId="0" fontId="0" fillId="0" borderId="38" xfId="0" applyBorder="1" applyAlignment="1">
      <alignment wrapText="1"/>
    </xf>
    <xf numFmtId="0" fontId="31" fillId="0" borderId="54" xfId="34" applyBorder="1" applyAlignment="1">
      <alignment horizontal="right" vertical="top" wrapText="1"/>
      <protection/>
    </xf>
    <xf numFmtId="0" fontId="0" fillId="0" borderId="55" xfId="0" applyBorder="1" applyAlignment="1">
      <alignment wrapText="1"/>
    </xf>
    <xf numFmtId="0" fontId="31" fillId="0" borderId="39" xfId="34" applyBorder="1" applyAlignment="1">
      <alignment horizontal="right" vertical="top" wrapText="1"/>
      <protection/>
    </xf>
    <xf numFmtId="0" fontId="31" fillId="0" borderId="56" xfId="34" applyBorder="1" applyAlignment="1">
      <alignment horizontal="right" vertical="top" wrapText="1"/>
      <protection/>
    </xf>
    <xf numFmtId="0" fontId="31" fillId="0" borderId="57" xfId="34" applyBorder="1" applyAlignment="1">
      <alignment horizontal="right" vertical="top" wrapText="1"/>
      <protection/>
    </xf>
    <xf numFmtId="0" fontId="31" fillId="0" borderId="58" xfId="34" applyBorder="1" applyAlignment="1">
      <alignment horizontal="right" vertical="top" wrapText="1"/>
      <protection/>
    </xf>
    <xf numFmtId="0" fontId="31" fillId="0" borderId="56" xfId="33" applyBorder="1" applyAlignment="1" quotePrefix="1">
      <alignment horizontal="left" vertical="top" wrapText="1"/>
      <protection/>
    </xf>
    <xf numFmtId="0" fontId="31" fillId="0" borderId="57" xfId="33" applyBorder="1" applyAlignment="1">
      <alignment horizontal="left" vertical="top" wrapText="1"/>
      <protection/>
    </xf>
    <xf numFmtId="0" fontId="31" fillId="0" borderId="58" xfId="33" applyBorder="1" applyAlignment="1">
      <alignment horizontal="left" vertical="top" wrapText="1"/>
      <protection/>
    </xf>
    <xf numFmtId="0" fontId="31" fillId="0" borderId="49" xfId="34" applyBorder="1" applyAlignment="1">
      <alignment horizontal="right" vertical="top" wrapText="1"/>
      <protection/>
    </xf>
    <xf numFmtId="0" fontId="0" fillId="0" borderId="50" xfId="0" applyBorder="1" applyAlignment="1">
      <alignment wrapText="1"/>
    </xf>
    <xf numFmtId="0" fontId="31" fillId="0" borderId="41" xfId="34" applyBorder="1" applyAlignment="1">
      <alignment horizontal="right" vertical="top" wrapText="1"/>
      <protection/>
    </xf>
    <xf numFmtId="0" fontId="31" fillId="0" borderId="32" xfId="34" applyBorder="1" applyAlignment="1">
      <alignment horizontal="right" vertical="top" wrapText="1"/>
      <protection/>
    </xf>
    <xf numFmtId="0" fontId="31" fillId="0" borderId="40" xfId="34" applyBorder="1" applyAlignment="1">
      <alignment horizontal="right" vertical="top" wrapText="1"/>
      <protection/>
    </xf>
    <xf numFmtId="0" fontId="31" fillId="0" borderId="51" xfId="33" applyBorder="1" applyAlignment="1" quotePrefix="1">
      <alignment horizontal="left" vertical="top" wrapText="1"/>
      <protection/>
    </xf>
    <xf numFmtId="0" fontId="31" fillId="0" borderId="10" xfId="33" applyBorder="1" applyAlignment="1">
      <alignment horizontal="left" vertical="top" wrapText="1"/>
      <protection/>
    </xf>
    <xf numFmtId="0" fontId="31" fillId="0" borderId="52" xfId="33" applyBorder="1" applyAlignment="1">
      <alignment horizontal="left" vertical="top" wrapText="1"/>
      <protection/>
    </xf>
    <xf numFmtId="0" fontId="31" fillId="0" borderId="53" xfId="34" applyBorder="1" applyAlignment="1">
      <alignment horizontal="right" vertical="top" wrapText="1"/>
      <protection/>
    </xf>
    <xf numFmtId="0" fontId="31" fillId="0" borderId="51" xfId="34" applyBorder="1" applyAlignment="1">
      <alignment horizontal="right" vertical="top" wrapText="1"/>
      <protection/>
    </xf>
    <xf numFmtId="0" fontId="31" fillId="0" borderId="10" xfId="34" applyBorder="1" applyAlignment="1">
      <alignment horizontal="right" vertical="top" wrapText="1"/>
      <protection/>
    </xf>
    <xf numFmtId="0" fontId="31" fillId="0" borderId="52" xfId="34" applyBorder="1" applyAlignment="1">
      <alignment horizontal="right" vertical="top" wrapText="1"/>
      <protection/>
    </xf>
    <xf numFmtId="0" fontId="32" fillId="0" borderId="39" xfId="45" applyBorder="1" applyAlignment="1" quotePrefix="1">
      <alignment horizontal="left" vertical="top" wrapText="1"/>
      <protection/>
    </xf>
    <xf numFmtId="2" fontId="31" fillId="0" borderId="39" xfId="34" applyNumberFormat="1" applyBorder="1" applyAlignment="1">
      <alignment horizontal="right" vertical="top" wrapText="1"/>
      <protection/>
    </xf>
    <xf numFmtId="2" fontId="31" fillId="0" borderId="59" xfId="34" applyNumberFormat="1" applyBorder="1" applyAlignment="1">
      <alignment horizontal="right" vertical="top" wrapText="1"/>
      <protection/>
    </xf>
    <xf numFmtId="0" fontId="0" fillId="0" borderId="35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61" xfId="0" applyBorder="1" applyAlignment="1">
      <alignment wrapText="1"/>
    </xf>
    <xf numFmtId="0" fontId="31" fillId="0" borderId="28" xfId="36" applyBorder="1" applyAlignment="1">
      <alignment horizontal="left" vertical="top" wrapText="1"/>
      <protection/>
    </xf>
    <xf numFmtId="0" fontId="31" fillId="0" borderId="62" xfId="36" applyBorder="1" applyAlignment="1">
      <alignment horizontal="left" vertical="top" wrapText="1"/>
      <protection/>
    </xf>
    <xf numFmtId="0" fontId="31" fillId="0" borderId="27" xfId="37" applyBorder="1" applyAlignment="1" quotePrefix="1">
      <alignment horizontal="left" vertical="top" wrapText="1"/>
      <protection/>
    </xf>
    <xf numFmtId="0" fontId="0" fillId="0" borderId="63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64" xfId="0" applyBorder="1" applyAlignment="1">
      <alignment wrapText="1"/>
    </xf>
    <xf numFmtId="0" fontId="31" fillId="0" borderId="37" xfId="38" applyBorder="1" applyAlignment="1" quotePrefix="1">
      <alignment horizontal="left" vertical="top" wrapText="1"/>
      <protection/>
    </xf>
    <xf numFmtId="0" fontId="31" fillId="0" borderId="62" xfId="38" applyBorder="1" applyAlignment="1">
      <alignment horizontal="left" vertical="top" wrapText="1"/>
      <protection/>
    </xf>
    <xf numFmtId="2" fontId="31" fillId="0" borderId="65" xfId="39" applyNumberFormat="1" applyBorder="1" applyAlignment="1">
      <alignment horizontal="right" vertical="top" wrapText="1"/>
      <protection/>
    </xf>
    <xf numFmtId="2" fontId="31" fillId="0" borderId="66" xfId="39" applyNumberFormat="1" applyBorder="1" applyAlignment="1">
      <alignment horizontal="right" vertical="top" wrapText="1"/>
      <protection/>
    </xf>
    <xf numFmtId="2" fontId="31" fillId="0" borderId="63" xfId="40" applyNumberFormat="1" applyBorder="1" applyAlignment="1">
      <alignment horizontal="right" vertical="top" wrapText="1"/>
      <protection/>
    </xf>
    <xf numFmtId="2" fontId="31" fillId="0" borderId="27" xfId="39" applyNumberFormat="1" applyBorder="1" applyAlignment="1">
      <alignment horizontal="right" vertical="top" wrapText="1"/>
      <protection/>
    </xf>
    <xf numFmtId="2" fontId="31" fillId="0" borderId="59" xfId="41" applyNumberFormat="1" applyBorder="1" applyAlignment="1">
      <alignment horizontal="right" vertical="top" wrapText="1"/>
      <protection/>
    </xf>
    <xf numFmtId="0" fontId="0" fillId="0" borderId="23" xfId="0" applyBorder="1" applyAlignment="1">
      <alignment wrapText="1"/>
    </xf>
    <xf numFmtId="0" fontId="0" fillId="0" borderId="67" xfId="0" applyBorder="1" applyAlignment="1">
      <alignment wrapText="1"/>
    </xf>
    <xf numFmtId="0" fontId="31" fillId="0" borderId="27" xfId="40" applyBorder="1" applyAlignment="1">
      <alignment horizontal="right" vertical="top" wrapText="1"/>
      <protection/>
    </xf>
    <xf numFmtId="0" fontId="31" fillId="0" borderId="23" xfId="40" applyBorder="1" applyAlignment="1">
      <alignment horizontal="right" vertical="top" wrapText="1"/>
      <protection/>
    </xf>
    <xf numFmtId="0" fontId="31" fillId="0" borderId="54" xfId="40" applyBorder="1" applyAlignment="1">
      <alignment horizontal="right" vertical="top" wrapText="1"/>
      <protection/>
    </xf>
    <xf numFmtId="0" fontId="31" fillId="0" borderId="55" xfId="40" applyBorder="1" applyAlignment="1">
      <alignment horizontal="right" vertical="top" wrapText="1"/>
      <protection/>
    </xf>
    <xf numFmtId="0" fontId="31" fillId="0" borderId="37" xfId="39" applyBorder="1" applyAlignment="1" quotePrefix="1">
      <alignment horizontal="left" vertical="top" wrapText="1"/>
      <protection/>
    </xf>
    <xf numFmtId="0" fontId="31" fillId="0" borderId="62" xfId="39" applyBorder="1" applyAlignment="1">
      <alignment horizontal="left" vertical="top" wrapText="1"/>
      <protection/>
    </xf>
    <xf numFmtId="2" fontId="31" fillId="0" borderId="68" xfId="42" applyNumberFormat="1" applyBorder="1" applyAlignment="1">
      <alignment horizontal="right" vertical="top" wrapText="1"/>
      <protection/>
    </xf>
    <xf numFmtId="0" fontId="0" fillId="0" borderId="58" xfId="0" applyBorder="1" applyAlignment="1">
      <alignment vertical="top" wrapText="1"/>
    </xf>
    <xf numFmtId="0" fontId="31" fillId="0" borderId="34" xfId="33" applyBorder="1" applyAlignment="1" quotePrefix="1">
      <alignment horizontal="left" vertical="top" wrapText="1"/>
      <protection/>
    </xf>
    <xf numFmtId="0" fontId="0" fillId="0" borderId="33" xfId="0" applyBorder="1" applyAlignment="1">
      <alignment vertical="top" wrapText="1"/>
    </xf>
    <xf numFmtId="0" fontId="0" fillId="0" borderId="69" xfId="0" applyBorder="1" applyAlignment="1">
      <alignment vertical="top" wrapText="1"/>
    </xf>
    <xf numFmtId="2" fontId="31" fillId="0" borderId="70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31" fillId="0" borderId="34" xfId="34" applyNumberFormat="1" applyBorder="1" applyAlignment="1">
      <alignment horizontal="right" vertical="top" wrapText="1"/>
      <protection/>
    </xf>
    <xf numFmtId="0" fontId="31" fillId="0" borderId="34" xfId="34" applyBorder="1" applyAlignment="1">
      <alignment horizontal="right" vertical="top" wrapText="1"/>
      <protection/>
    </xf>
    <xf numFmtId="0" fontId="31" fillId="0" borderId="41" xfId="33" applyBorder="1" applyAlignment="1" quotePrefix="1">
      <alignment horizontal="left" vertical="top" wrapText="1"/>
      <protection/>
    </xf>
    <xf numFmtId="0" fontId="31" fillId="0" borderId="32" xfId="33" applyBorder="1" applyAlignment="1">
      <alignment horizontal="left" vertical="top" wrapText="1"/>
      <protection/>
    </xf>
    <xf numFmtId="0" fontId="31" fillId="0" borderId="40" xfId="33" applyBorder="1" applyAlignment="1">
      <alignment horizontal="left" vertical="top" wrapText="1"/>
      <protection/>
    </xf>
    <xf numFmtId="2" fontId="31" fillId="0" borderId="49" xfId="34" applyNumberFormat="1" applyBorder="1" applyAlignment="1">
      <alignment horizontal="right" vertical="top" wrapText="1"/>
      <protection/>
    </xf>
    <xf numFmtId="0" fontId="0" fillId="0" borderId="50" xfId="0" applyBorder="1" applyAlignment="1">
      <alignment vertical="top" wrapText="1"/>
    </xf>
    <xf numFmtId="2" fontId="31" fillId="0" borderId="41" xfId="34" applyNumberFormat="1" applyBorder="1" applyAlignment="1">
      <alignment horizontal="right" vertical="top" wrapText="1"/>
      <protection/>
    </xf>
    <xf numFmtId="0" fontId="0" fillId="0" borderId="40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2" fontId="31" fillId="0" borderId="53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2" fontId="31" fillId="0" borderId="51" xfId="34" applyNumberFormat="1" applyBorder="1" applyAlignment="1">
      <alignment horizontal="right" vertical="top" wrapText="1"/>
      <protection/>
    </xf>
    <xf numFmtId="0" fontId="0" fillId="0" borderId="5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1" fillId="0" borderId="56" xfId="37" applyBorder="1" applyAlignment="1" quotePrefix="1">
      <alignment horizontal="left" vertical="top" wrapText="1"/>
      <protection/>
    </xf>
    <xf numFmtId="0" fontId="0" fillId="0" borderId="57" xfId="0" applyBorder="1" applyAlignment="1">
      <alignment vertical="top" wrapText="1"/>
    </xf>
    <xf numFmtId="2" fontId="31" fillId="0" borderId="68" xfId="39" applyNumberFormat="1" applyBorder="1" applyAlignment="1">
      <alignment horizontal="right" vertical="top" wrapText="1"/>
      <protection/>
    </xf>
    <xf numFmtId="2" fontId="31" fillId="0" borderId="56" xfId="41" applyNumberFormat="1" applyBorder="1" applyAlignment="1">
      <alignment horizontal="right" vertical="top" wrapText="1"/>
      <protection/>
    </xf>
    <xf numFmtId="0" fontId="0" fillId="0" borderId="71" xfId="0" applyBorder="1" applyAlignment="1">
      <alignment vertical="top" wrapText="1"/>
    </xf>
    <xf numFmtId="0" fontId="31" fillId="0" borderId="68" xfId="40" applyBorder="1" applyAlignment="1">
      <alignment horizontal="right" vertical="top" wrapText="1"/>
      <protection/>
    </xf>
    <xf numFmtId="0" fontId="31" fillId="0" borderId="71" xfId="40" applyBorder="1" applyAlignment="1">
      <alignment horizontal="right" vertical="top" wrapText="1"/>
      <protection/>
    </xf>
    <xf numFmtId="2" fontId="31" fillId="0" borderId="24" xfId="34" applyNumberFormat="1" applyBorder="1" applyAlignment="1">
      <alignment horizontal="right" vertical="top" wrapText="1"/>
      <protection/>
    </xf>
    <xf numFmtId="0" fontId="0" fillId="0" borderId="21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31" fillId="0" borderId="25" xfId="33" applyBorder="1" applyAlignment="1">
      <alignment horizontal="left" vertical="top" wrapText="1"/>
      <protection/>
    </xf>
    <xf numFmtId="0" fontId="31" fillId="0" borderId="38" xfId="33" applyBorder="1" applyAlignment="1">
      <alignment horizontal="left" vertical="top" wrapText="1"/>
      <protection/>
    </xf>
    <xf numFmtId="0" fontId="32" fillId="0" borderId="25" xfId="45" applyBorder="1" applyAlignment="1">
      <alignment horizontal="left" vertical="top" wrapText="1"/>
      <protection/>
    </xf>
    <xf numFmtId="0" fontId="32" fillId="0" borderId="38" xfId="45" applyBorder="1" applyAlignment="1">
      <alignment horizontal="left" vertical="top" wrapText="1"/>
      <protection/>
    </xf>
    <xf numFmtId="0" fontId="31" fillId="0" borderId="24" xfId="34" applyBorder="1" applyAlignment="1">
      <alignment horizontal="right" vertical="top" wrapText="1"/>
      <protection/>
    </xf>
    <xf numFmtId="2" fontId="31" fillId="0" borderId="56" xfId="34" applyNumberFormat="1" applyBorder="1" applyAlignment="1">
      <alignment horizontal="right" vertical="top" wrapText="1"/>
      <protection/>
    </xf>
    <xf numFmtId="0" fontId="31" fillId="0" borderId="25" xfId="34" applyBorder="1" applyAlignment="1">
      <alignment horizontal="right" vertical="top" wrapText="1"/>
      <protection/>
    </xf>
    <xf numFmtId="0" fontId="31" fillId="0" borderId="38" xfId="34" applyBorder="1" applyAlignment="1">
      <alignment horizontal="right" vertical="top" wrapText="1"/>
      <protection/>
    </xf>
    <xf numFmtId="0" fontId="2" fillId="0" borderId="49" xfId="33" applyFont="1" applyBorder="1" applyAlignment="1">
      <alignment horizontal="left" vertical="top" wrapText="1"/>
      <protection/>
    </xf>
    <xf numFmtId="2" fontId="31" fillId="0" borderId="68" xfId="34" applyNumberFormat="1" applyBorder="1" applyAlignment="1">
      <alignment horizontal="right" vertical="top" wrapText="1"/>
      <protection/>
    </xf>
    <xf numFmtId="0" fontId="0" fillId="0" borderId="71" xfId="0" applyBorder="1" applyAlignment="1">
      <alignment horizontal="right" vertical="top" wrapText="1"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tabSelected="1" view="pageBreakPreview" zoomScaleSheetLayoutView="100" zoomScalePageLayoutView="0" workbookViewId="0" topLeftCell="A10">
      <selection activeCell="T29" sqref="T29"/>
    </sheetView>
  </sheetViews>
  <sheetFormatPr defaultColWidth="9.140625" defaultRowHeight="15"/>
  <cols>
    <col min="1" max="1" width="4.00390625" style="1" customWidth="1"/>
    <col min="2" max="2" width="11.7109375" style="1" customWidth="1"/>
    <col min="3" max="3" width="2.28125" style="1" customWidth="1"/>
    <col min="4" max="4" width="23.00390625" style="1" customWidth="1"/>
    <col min="5" max="5" width="5.421875" style="1" customWidth="1"/>
    <col min="6" max="6" width="10.140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3.00390625" style="1" customWidth="1"/>
    <col min="11" max="11" width="0.2890625" style="1" hidden="1" customWidth="1"/>
    <col min="12" max="12" width="0.13671875" style="1" hidden="1" customWidth="1"/>
    <col min="13" max="13" width="12.14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6.8515625" style="1" customWidth="1"/>
    <col min="18" max="18" width="2.57421875" style="1" customWidth="1"/>
    <col min="19" max="19" width="10.8515625" style="1" customWidth="1"/>
    <col min="20" max="20" width="24.8515625" style="1" customWidth="1"/>
    <col min="21" max="16384" width="9.140625" style="1" customWidth="1"/>
  </cols>
  <sheetData>
    <row r="1" spans="1:20" ht="22.5" customHeight="1">
      <c r="A1" s="155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20" ht="0" customHeight="1" hidden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</row>
    <row r="3" spans="1:20" ht="18" customHeight="1">
      <c r="A3" s="157" t="s">
        <v>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</row>
    <row r="4" ht="0.75" customHeight="1"/>
    <row r="5" spans="1:20" ht="20.25" customHeight="1">
      <c r="A5" s="158" t="s">
        <v>2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</row>
    <row r="6" ht="0.75" customHeight="1" hidden="1"/>
    <row r="7" spans="1:20" ht="39" customHeight="1">
      <c r="A7" s="96" t="s">
        <v>3</v>
      </c>
      <c r="B7" s="149" t="s">
        <v>4</v>
      </c>
      <c r="C7" s="150"/>
      <c r="D7" s="151"/>
      <c r="E7" s="2" t="s">
        <v>5</v>
      </c>
      <c r="F7" s="97" t="s">
        <v>6</v>
      </c>
      <c r="G7" s="98"/>
      <c r="H7" s="3" t="s">
        <v>7</v>
      </c>
      <c r="I7" s="98"/>
      <c r="J7" s="97" t="s">
        <v>8</v>
      </c>
      <c r="K7" s="98"/>
      <c r="L7" s="152" t="s">
        <v>9</v>
      </c>
      <c r="M7" s="153"/>
      <c r="N7" s="98"/>
      <c r="O7" s="149" t="s">
        <v>10</v>
      </c>
      <c r="P7" s="150"/>
      <c r="Q7" s="151"/>
      <c r="R7" s="149" t="s">
        <v>11</v>
      </c>
      <c r="S7" s="154"/>
      <c r="T7" s="99" t="s">
        <v>12</v>
      </c>
    </row>
    <row r="8" spans="1:20" ht="15" customHeight="1">
      <c r="A8" s="4"/>
      <c r="B8" s="159" t="s">
        <v>13</v>
      </c>
      <c r="C8" s="160"/>
      <c r="D8" s="161"/>
      <c r="E8" s="41" t="s">
        <v>41</v>
      </c>
      <c r="F8" s="5"/>
      <c r="G8" s="100"/>
      <c r="H8" s="101">
        <f>H9+H10</f>
        <v>3516.5</v>
      </c>
      <c r="I8" s="100"/>
      <c r="J8" s="162"/>
      <c r="K8" s="163"/>
      <c r="L8" s="100"/>
      <c r="M8" s="164"/>
      <c r="N8" s="161"/>
      <c r="O8" s="165"/>
      <c r="P8" s="166"/>
      <c r="Q8" s="167"/>
      <c r="R8" s="164"/>
      <c r="S8" s="161"/>
      <c r="T8" s="6"/>
    </row>
    <row r="9" spans="1:20" ht="15" customHeight="1">
      <c r="A9" s="35"/>
      <c r="B9" s="168" t="s">
        <v>14</v>
      </c>
      <c r="C9" s="169"/>
      <c r="D9" s="170"/>
      <c r="E9" s="42" t="s">
        <v>41</v>
      </c>
      <c r="F9" s="6"/>
      <c r="G9" s="100"/>
      <c r="H9" s="39" t="s">
        <v>40</v>
      </c>
      <c r="I9" s="100"/>
      <c r="J9" s="171"/>
      <c r="K9" s="172"/>
      <c r="L9" s="100"/>
      <c r="M9" s="164"/>
      <c r="N9" s="161"/>
      <c r="O9" s="173"/>
      <c r="P9" s="174"/>
      <c r="Q9" s="175"/>
      <c r="R9" s="164"/>
      <c r="S9" s="161"/>
      <c r="T9" s="8"/>
    </row>
    <row r="10" spans="1:20" ht="15" customHeight="1">
      <c r="A10" s="35"/>
      <c r="B10" s="176" t="s">
        <v>15</v>
      </c>
      <c r="C10" s="177"/>
      <c r="D10" s="178"/>
      <c r="E10" s="42" t="s">
        <v>41</v>
      </c>
      <c r="F10" s="9"/>
      <c r="G10" s="100"/>
      <c r="H10" s="40">
        <v>165.8</v>
      </c>
      <c r="I10" s="100"/>
      <c r="J10" s="179"/>
      <c r="K10" s="153"/>
      <c r="L10" s="100"/>
      <c r="M10" s="164"/>
      <c r="N10" s="161"/>
      <c r="O10" s="180"/>
      <c r="P10" s="181"/>
      <c r="Q10" s="182"/>
      <c r="R10" s="164"/>
      <c r="S10" s="161"/>
      <c r="T10" s="9"/>
    </row>
    <row r="11" spans="1:20" ht="26.25" customHeight="1">
      <c r="A11" s="102">
        <v>1</v>
      </c>
      <c r="B11" s="183" t="s">
        <v>16</v>
      </c>
      <c r="C11" s="160"/>
      <c r="D11" s="161"/>
      <c r="E11" s="43" t="s">
        <v>42</v>
      </c>
      <c r="F11" s="7">
        <v>9.88</v>
      </c>
      <c r="G11" s="100"/>
      <c r="H11" s="7">
        <v>397259.16</v>
      </c>
      <c r="I11" s="100"/>
      <c r="J11" s="184">
        <v>399968.02</v>
      </c>
      <c r="K11" s="161"/>
      <c r="L11" s="100"/>
      <c r="M11" s="185">
        <v>397259.16</v>
      </c>
      <c r="N11" s="186"/>
      <c r="O11" s="184"/>
      <c r="P11" s="160"/>
      <c r="Q11" s="161"/>
      <c r="R11" s="164"/>
      <c r="S11" s="161"/>
      <c r="T11" s="53" t="s">
        <v>43</v>
      </c>
    </row>
    <row r="12" spans="1:20" ht="0" customHeight="1" hidden="1">
      <c r="A12" s="189">
        <v>1.1</v>
      </c>
      <c r="B12" s="191" t="s">
        <v>17</v>
      </c>
      <c r="C12" s="192"/>
      <c r="D12" s="186"/>
      <c r="E12" s="196" t="s">
        <v>42</v>
      </c>
      <c r="F12" s="198">
        <v>1.09</v>
      </c>
      <c r="G12" s="100"/>
      <c r="H12" s="200">
        <v>43827.12</v>
      </c>
      <c r="I12" s="100"/>
      <c r="J12" s="201">
        <v>44125.95</v>
      </c>
      <c r="K12" s="186"/>
      <c r="L12" s="100"/>
      <c r="M12" s="187"/>
      <c r="N12" s="188"/>
      <c r="O12" s="202"/>
      <c r="P12" s="192"/>
      <c r="Q12" s="203"/>
      <c r="R12" s="205"/>
      <c r="S12" s="206"/>
      <c r="T12" s="209" t="s">
        <v>44</v>
      </c>
    </row>
    <row r="13" spans="1:20" ht="24.75" customHeight="1">
      <c r="A13" s="190"/>
      <c r="B13" s="193"/>
      <c r="C13" s="194"/>
      <c r="D13" s="195"/>
      <c r="E13" s="197"/>
      <c r="F13" s="199"/>
      <c r="G13" s="100"/>
      <c r="H13" s="194"/>
      <c r="I13" s="100"/>
      <c r="J13" s="193"/>
      <c r="K13" s="195"/>
      <c r="L13" s="100"/>
      <c r="M13" s="211">
        <v>43827.12</v>
      </c>
      <c r="N13" s="212"/>
      <c r="O13" s="204"/>
      <c r="P13" s="194"/>
      <c r="Q13" s="163"/>
      <c r="R13" s="207"/>
      <c r="S13" s="208"/>
      <c r="T13" s="210"/>
    </row>
    <row r="14" spans="1:20" ht="15">
      <c r="A14" s="103">
        <v>1.2</v>
      </c>
      <c r="B14" s="213" t="s">
        <v>18</v>
      </c>
      <c r="C14" s="214"/>
      <c r="D14" s="215"/>
      <c r="E14" s="41" t="s">
        <v>41</v>
      </c>
      <c r="F14" s="11">
        <v>1.38</v>
      </c>
      <c r="G14" s="100"/>
      <c r="H14" s="12">
        <v>55487.64</v>
      </c>
      <c r="I14" s="100"/>
      <c r="J14" s="216">
        <v>55865.99</v>
      </c>
      <c r="K14" s="217"/>
      <c r="L14" s="100"/>
      <c r="M14" s="218">
        <v>55487.64</v>
      </c>
      <c r="N14" s="215"/>
      <c r="O14" s="218"/>
      <c r="P14" s="214"/>
      <c r="Q14" s="215"/>
      <c r="R14" s="219"/>
      <c r="S14" s="215"/>
      <c r="T14" s="57" t="s">
        <v>44</v>
      </c>
    </row>
    <row r="15" spans="1:20" ht="15" customHeight="1">
      <c r="A15" s="104">
        <v>1.3</v>
      </c>
      <c r="B15" s="220" t="s">
        <v>19</v>
      </c>
      <c r="C15" s="221"/>
      <c r="D15" s="222"/>
      <c r="E15" s="42" t="s">
        <v>41</v>
      </c>
      <c r="F15" s="14">
        <v>3.04</v>
      </c>
      <c r="G15" s="100"/>
      <c r="H15" s="15">
        <v>122233.56</v>
      </c>
      <c r="I15" s="100"/>
      <c r="J15" s="223">
        <v>123067.05</v>
      </c>
      <c r="K15" s="224"/>
      <c r="L15" s="100"/>
      <c r="M15" s="225">
        <v>122233.56</v>
      </c>
      <c r="N15" s="226"/>
      <c r="O15" s="225"/>
      <c r="P15" s="227"/>
      <c r="Q15" s="226"/>
      <c r="R15" s="173"/>
      <c r="S15" s="226"/>
      <c r="T15" s="57" t="s">
        <v>44</v>
      </c>
    </row>
    <row r="16" spans="1:20" ht="15" customHeight="1">
      <c r="A16" s="104">
        <v>1.4</v>
      </c>
      <c r="B16" s="176" t="s">
        <v>20</v>
      </c>
      <c r="C16" s="177"/>
      <c r="D16" s="178"/>
      <c r="E16" s="42" t="s">
        <v>41</v>
      </c>
      <c r="F16" s="14">
        <v>2.3</v>
      </c>
      <c r="G16" s="100"/>
      <c r="H16" s="15">
        <v>92479.32</v>
      </c>
      <c r="I16" s="100"/>
      <c r="J16" s="228">
        <v>93109.93</v>
      </c>
      <c r="K16" s="229"/>
      <c r="L16" s="100"/>
      <c r="M16" s="230">
        <v>92479.32</v>
      </c>
      <c r="N16" s="231"/>
      <c r="O16" s="230"/>
      <c r="P16" s="232"/>
      <c r="Q16" s="231"/>
      <c r="R16" s="180"/>
      <c r="S16" s="231"/>
      <c r="T16" s="54" t="s">
        <v>44</v>
      </c>
    </row>
    <row r="17" spans="1:20" ht="0" customHeight="1" hidden="1">
      <c r="A17" s="105"/>
      <c r="B17" s="100"/>
      <c r="C17" s="100"/>
      <c r="D17" s="100"/>
      <c r="E17" s="43" t="s">
        <v>42</v>
      </c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55" t="s">
        <v>45</v>
      </c>
    </row>
    <row r="18" spans="1:20" ht="15" customHeight="1">
      <c r="A18" s="104">
        <v>1.5</v>
      </c>
      <c r="B18" s="176" t="s">
        <v>21</v>
      </c>
      <c r="C18" s="232"/>
      <c r="D18" s="231"/>
      <c r="E18" s="44" t="s">
        <v>42</v>
      </c>
      <c r="F18" s="15">
        <v>1.32</v>
      </c>
      <c r="G18" s="100"/>
      <c r="H18" s="15">
        <v>53075.16</v>
      </c>
      <c r="I18" s="100"/>
      <c r="J18" s="230">
        <v>53437.07</v>
      </c>
      <c r="K18" s="231"/>
      <c r="L18" s="100"/>
      <c r="M18" s="230">
        <v>53075.16</v>
      </c>
      <c r="N18" s="231"/>
      <c r="O18" s="230"/>
      <c r="P18" s="232"/>
      <c r="Q18" s="231"/>
      <c r="R18" s="180"/>
      <c r="S18" s="231"/>
      <c r="T18" s="55" t="s">
        <v>46</v>
      </c>
    </row>
    <row r="19" spans="1:20" ht="15">
      <c r="A19" s="17">
        <v>1.6</v>
      </c>
      <c r="B19" s="233" t="s">
        <v>22</v>
      </c>
      <c r="C19" s="234"/>
      <c r="D19" s="212"/>
      <c r="E19" s="43" t="s">
        <v>42</v>
      </c>
      <c r="F19" s="18">
        <v>0.38</v>
      </c>
      <c r="G19" s="100"/>
      <c r="H19" s="19">
        <v>15279.24</v>
      </c>
      <c r="I19" s="100"/>
      <c r="J19" s="235">
        <v>15383.44</v>
      </c>
      <c r="K19" s="212"/>
      <c r="L19" s="100"/>
      <c r="M19" s="235">
        <v>15279.24</v>
      </c>
      <c r="N19" s="212"/>
      <c r="O19" s="236"/>
      <c r="P19" s="234"/>
      <c r="Q19" s="237"/>
      <c r="R19" s="238"/>
      <c r="S19" s="239"/>
      <c r="T19" s="55" t="s">
        <v>47</v>
      </c>
    </row>
    <row r="20" spans="1:20" ht="33.75" customHeight="1">
      <c r="A20" s="103">
        <v>1.7</v>
      </c>
      <c r="B20" s="213" t="s">
        <v>23</v>
      </c>
      <c r="C20" s="214"/>
      <c r="D20" s="215"/>
      <c r="E20" s="10" t="s">
        <v>42</v>
      </c>
      <c r="F20" s="11">
        <v>0.16</v>
      </c>
      <c r="G20" s="100"/>
      <c r="H20" s="12">
        <v>6433.32</v>
      </c>
      <c r="I20" s="100"/>
      <c r="J20" s="216">
        <v>6477.19</v>
      </c>
      <c r="K20" s="217"/>
      <c r="L20" s="100"/>
      <c r="M20" s="218">
        <v>6433.32</v>
      </c>
      <c r="N20" s="215"/>
      <c r="O20" s="218"/>
      <c r="P20" s="214"/>
      <c r="Q20" s="215"/>
      <c r="R20" s="219"/>
      <c r="S20" s="215"/>
      <c r="T20" s="58" t="s">
        <v>48</v>
      </c>
    </row>
    <row r="21" spans="1:20" ht="15" customHeight="1">
      <c r="A21" s="104">
        <v>1.8</v>
      </c>
      <c r="B21" s="176" t="s">
        <v>24</v>
      </c>
      <c r="C21" s="177"/>
      <c r="D21" s="178"/>
      <c r="E21" s="52" t="s">
        <v>42</v>
      </c>
      <c r="F21" s="20">
        <v>0.15</v>
      </c>
      <c r="G21" s="100"/>
      <c r="H21" s="15">
        <v>6031.32</v>
      </c>
      <c r="I21" s="100"/>
      <c r="J21" s="240">
        <v>6072.44</v>
      </c>
      <c r="K21" s="241"/>
      <c r="L21" s="100"/>
      <c r="M21" s="225">
        <v>6031.32</v>
      </c>
      <c r="N21" s="226"/>
      <c r="O21" s="184"/>
      <c r="P21" s="242"/>
      <c r="Q21" s="243"/>
      <c r="R21" s="173"/>
      <c r="S21" s="226"/>
      <c r="T21" s="55" t="s">
        <v>49</v>
      </c>
    </row>
    <row r="22" spans="1:20" ht="15" customHeight="1">
      <c r="A22" s="104">
        <v>1.9</v>
      </c>
      <c r="B22" s="159" t="s">
        <v>25</v>
      </c>
      <c r="C22" s="244"/>
      <c r="D22" s="245"/>
      <c r="E22" s="52" t="s">
        <v>42</v>
      </c>
      <c r="F22" s="22">
        <v>0.06</v>
      </c>
      <c r="G22" s="100"/>
      <c r="H22" s="15">
        <v>2412.48</v>
      </c>
      <c r="I22" s="100"/>
      <c r="J22" s="240">
        <v>2428.94</v>
      </c>
      <c r="K22" s="241"/>
      <c r="L22" s="100"/>
      <c r="M22" s="230">
        <v>2412.48</v>
      </c>
      <c r="N22" s="231"/>
      <c r="O22" s="184"/>
      <c r="P22" s="242"/>
      <c r="Q22" s="243"/>
      <c r="R22" s="180"/>
      <c r="S22" s="231"/>
      <c r="T22" s="56" t="s">
        <v>73</v>
      </c>
    </row>
    <row r="23" spans="1:20" ht="14.25" customHeight="1">
      <c r="A23" s="106">
        <v>2</v>
      </c>
      <c r="B23" s="183" t="s">
        <v>26</v>
      </c>
      <c r="C23" s="246"/>
      <c r="D23" s="247"/>
      <c r="E23" s="52" t="s">
        <v>42</v>
      </c>
      <c r="F23" s="22">
        <v>2.92</v>
      </c>
      <c r="G23" s="100"/>
      <c r="H23" s="23">
        <v>9784.03</v>
      </c>
      <c r="I23" s="100"/>
      <c r="J23" s="248" t="s">
        <v>27</v>
      </c>
      <c r="K23" s="241"/>
      <c r="L23" s="100"/>
      <c r="M23" s="249">
        <v>9784.03</v>
      </c>
      <c r="N23" s="212"/>
      <c r="O23" s="184">
        <v>-9784.03</v>
      </c>
      <c r="P23" s="242"/>
      <c r="Q23" s="243"/>
      <c r="R23" s="249">
        <v>9784.03</v>
      </c>
      <c r="S23" s="212"/>
      <c r="T23" s="56" t="s">
        <v>73</v>
      </c>
    </row>
    <row r="24" spans="1:20" ht="14.25" customHeight="1">
      <c r="A24" s="107">
        <v>3</v>
      </c>
      <c r="B24" s="183" t="s">
        <v>29</v>
      </c>
      <c r="C24" s="246"/>
      <c r="D24" s="247"/>
      <c r="E24" s="52" t="s">
        <v>42</v>
      </c>
      <c r="F24" s="24" t="s">
        <v>30</v>
      </c>
      <c r="G24" s="100"/>
      <c r="H24" s="15">
        <v>12196.45</v>
      </c>
      <c r="I24" s="100"/>
      <c r="J24" s="240">
        <v>11923.83</v>
      </c>
      <c r="K24" s="241"/>
      <c r="L24" s="100"/>
      <c r="M24" s="225">
        <v>12196.45</v>
      </c>
      <c r="N24" s="226"/>
      <c r="O24" s="184">
        <v>-272.62</v>
      </c>
      <c r="P24" s="242"/>
      <c r="Q24" s="243"/>
      <c r="R24" s="225">
        <v>272.62</v>
      </c>
      <c r="S24" s="226"/>
      <c r="T24" s="55" t="s">
        <v>50</v>
      </c>
    </row>
    <row r="25" spans="1:20" ht="14.25" customHeight="1">
      <c r="A25" s="107"/>
      <c r="B25" s="90"/>
      <c r="C25" s="92"/>
      <c r="D25" s="93"/>
      <c r="E25" s="13"/>
      <c r="F25" s="45"/>
      <c r="G25" s="100"/>
      <c r="H25" s="15"/>
      <c r="I25" s="100"/>
      <c r="J25" s="87"/>
      <c r="K25" s="86"/>
      <c r="L25" s="100"/>
      <c r="M25" s="94"/>
      <c r="N25" s="91"/>
      <c r="O25" s="89"/>
      <c r="P25" s="85"/>
      <c r="Q25" s="88"/>
      <c r="R25" s="94"/>
      <c r="S25" s="91"/>
      <c r="T25" s="21"/>
    </row>
    <row r="26" spans="1:20" ht="15" customHeight="1">
      <c r="A26" s="107">
        <v>4</v>
      </c>
      <c r="B26" s="183" t="s">
        <v>31</v>
      </c>
      <c r="C26" s="246"/>
      <c r="D26" s="247"/>
      <c r="E26" s="52" t="s">
        <v>42</v>
      </c>
      <c r="F26" s="25">
        <v>1.86</v>
      </c>
      <c r="G26" s="100"/>
      <c r="H26" s="16"/>
      <c r="I26" s="100"/>
      <c r="J26" s="240">
        <f>SUM(J27:J30)-J31</f>
        <v>56958.909999999996</v>
      </c>
      <c r="K26" s="241"/>
      <c r="L26" s="100"/>
      <c r="M26" s="225">
        <f>M29</f>
        <v>90556.20999999999</v>
      </c>
      <c r="N26" s="226"/>
      <c r="O26" s="184">
        <f>J26-M26</f>
        <v>-33597.299999999996</v>
      </c>
      <c r="P26" s="242"/>
      <c r="Q26" s="243"/>
      <c r="R26" s="225">
        <v>33597.3</v>
      </c>
      <c r="S26" s="226"/>
      <c r="T26" s="21"/>
    </row>
    <row r="27" spans="1:20" ht="15" customHeight="1">
      <c r="A27" s="104"/>
      <c r="B27" s="159" t="s">
        <v>32</v>
      </c>
      <c r="C27" s="244"/>
      <c r="D27" s="245"/>
      <c r="E27" s="52" t="s">
        <v>42</v>
      </c>
      <c r="F27" s="26"/>
      <c r="G27" s="100"/>
      <c r="H27" s="15">
        <v>74786.95</v>
      </c>
      <c r="I27" s="100"/>
      <c r="J27" s="240">
        <v>75602.42</v>
      </c>
      <c r="K27" s="241"/>
      <c r="L27" s="100"/>
      <c r="M27" s="173"/>
      <c r="N27" s="226"/>
      <c r="O27" s="164"/>
      <c r="P27" s="250"/>
      <c r="Q27" s="251"/>
      <c r="R27" s="173"/>
      <c r="S27" s="226"/>
      <c r="T27" s="26"/>
    </row>
    <row r="28" spans="1:20" ht="15" customHeight="1">
      <c r="A28" s="103"/>
      <c r="B28" s="159" t="s">
        <v>33</v>
      </c>
      <c r="C28" s="244"/>
      <c r="D28" s="245"/>
      <c r="E28" s="52" t="s">
        <v>42</v>
      </c>
      <c r="F28" s="47"/>
      <c r="G28" s="100"/>
      <c r="H28" s="48"/>
      <c r="I28" s="100"/>
      <c r="J28" s="184">
        <v>-58269.3</v>
      </c>
      <c r="K28" s="243"/>
      <c r="L28" s="100"/>
      <c r="M28" s="180"/>
      <c r="N28" s="231"/>
      <c r="O28" s="164"/>
      <c r="P28" s="250"/>
      <c r="Q28" s="251"/>
      <c r="R28" s="180"/>
      <c r="S28" s="231"/>
      <c r="T28" s="26"/>
    </row>
    <row r="29" spans="1:20" ht="14.25" customHeight="1">
      <c r="A29" s="84"/>
      <c r="B29" s="117" t="s">
        <v>34</v>
      </c>
      <c r="C29" s="117"/>
      <c r="D29" s="118"/>
      <c r="E29" s="52" t="s">
        <v>42</v>
      </c>
      <c r="F29" s="49"/>
      <c r="G29" s="50"/>
      <c r="H29" s="51"/>
      <c r="I29" s="100"/>
      <c r="J29" s="119"/>
      <c r="K29" s="120"/>
      <c r="L29" s="100"/>
      <c r="M29" s="121">
        <f>F39</f>
        <v>90556.20999999999</v>
      </c>
      <c r="N29" s="122"/>
      <c r="O29" s="123"/>
      <c r="P29" s="124"/>
      <c r="Q29" s="125"/>
      <c r="R29" s="126"/>
      <c r="S29" s="127"/>
      <c r="T29" s="49"/>
    </row>
    <row r="30" spans="1:20" ht="14.25" customHeight="1">
      <c r="A30" s="27"/>
      <c r="B30" s="116" t="s">
        <v>68</v>
      </c>
      <c r="C30" s="117"/>
      <c r="D30" s="118"/>
      <c r="E30" s="52" t="s">
        <v>42</v>
      </c>
      <c r="F30" s="49">
        <v>4.25</v>
      </c>
      <c r="G30" s="50"/>
      <c r="H30" s="51"/>
      <c r="I30" s="100"/>
      <c r="J30" s="119">
        <v>39898.41</v>
      </c>
      <c r="K30" s="120"/>
      <c r="L30" s="100"/>
      <c r="M30" s="121"/>
      <c r="N30" s="122"/>
      <c r="O30" s="123"/>
      <c r="P30" s="124"/>
      <c r="Q30" s="125"/>
      <c r="R30" s="126"/>
      <c r="S30" s="127"/>
      <c r="T30" s="108"/>
    </row>
    <row r="31" spans="1:20" ht="14.25" customHeight="1">
      <c r="A31" s="28"/>
      <c r="B31" s="252" t="s">
        <v>72</v>
      </c>
      <c r="C31" s="227"/>
      <c r="D31" s="224"/>
      <c r="E31" s="52" t="s">
        <v>42</v>
      </c>
      <c r="F31" s="5"/>
      <c r="G31" s="100"/>
      <c r="H31" s="30"/>
      <c r="I31" s="100"/>
      <c r="J31" s="164">
        <v>272.62</v>
      </c>
      <c r="K31" s="243"/>
      <c r="L31" s="100"/>
      <c r="M31" s="248"/>
      <c r="N31" s="243"/>
      <c r="O31" s="164"/>
      <c r="P31" s="242"/>
      <c r="Q31" s="243"/>
      <c r="R31" s="164"/>
      <c r="S31" s="251"/>
      <c r="T31" s="109"/>
    </row>
    <row r="32" spans="1:20" ht="14.25" customHeight="1">
      <c r="A32" s="28"/>
      <c r="B32" s="159" t="s">
        <v>28</v>
      </c>
      <c r="C32" s="242"/>
      <c r="D32" s="243"/>
      <c r="E32" s="29"/>
      <c r="F32" s="5"/>
      <c r="G32" s="100"/>
      <c r="H32" s="30"/>
      <c r="I32" s="100"/>
      <c r="J32" s="164"/>
      <c r="K32" s="243"/>
      <c r="L32" s="100"/>
      <c r="M32" s="248"/>
      <c r="N32" s="243"/>
      <c r="O32" s="164"/>
      <c r="P32" s="242"/>
      <c r="Q32" s="243"/>
      <c r="R32" s="164"/>
      <c r="S32" s="251"/>
      <c r="T32" s="109"/>
    </row>
    <row r="33" spans="1:20" ht="15" customHeight="1">
      <c r="A33" s="31">
        <v>5</v>
      </c>
      <c r="B33" s="183" t="s">
        <v>35</v>
      </c>
      <c r="C33" s="242"/>
      <c r="D33" s="243"/>
      <c r="E33" s="44" t="s">
        <v>42</v>
      </c>
      <c r="F33" s="5"/>
      <c r="G33" s="100"/>
      <c r="H33" s="32">
        <v>1560910.29</v>
      </c>
      <c r="I33" s="100"/>
      <c r="J33" s="184">
        <v>1490057.05</v>
      </c>
      <c r="K33" s="243"/>
      <c r="L33" s="100"/>
      <c r="M33" s="240">
        <v>1560910.29</v>
      </c>
      <c r="N33" s="243"/>
      <c r="O33" s="184">
        <v>-71030.36</v>
      </c>
      <c r="P33" s="242"/>
      <c r="Q33" s="243"/>
      <c r="R33" s="184">
        <v>71030.36</v>
      </c>
      <c r="S33" s="243"/>
      <c r="T33" s="109"/>
    </row>
    <row r="34" spans="1:20" ht="15" customHeight="1">
      <c r="A34" s="33"/>
      <c r="B34" s="159" t="s">
        <v>36</v>
      </c>
      <c r="C34" s="242"/>
      <c r="D34" s="243"/>
      <c r="E34" s="44" t="s">
        <v>42</v>
      </c>
      <c r="F34" s="5"/>
      <c r="G34" s="100"/>
      <c r="H34" s="34">
        <v>8912.77</v>
      </c>
      <c r="I34" s="100"/>
      <c r="J34" s="184">
        <v>9089.89</v>
      </c>
      <c r="K34" s="243"/>
      <c r="L34" s="100"/>
      <c r="M34" s="240">
        <v>8912.77</v>
      </c>
      <c r="N34" s="243"/>
      <c r="O34" s="184"/>
      <c r="P34" s="242"/>
      <c r="Q34" s="243"/>
      <c r="R34" s="164"/>
      <c r="S34" s="251"/>
      <c r="T34" s="56" t="s">
        <v>51</v>
      </c>
    </row>
    <row r="35" spans="1:20" ht="15" customHeight="1">
      <c r="A35" s="35"/>
      <c r="B35" s="159" t="s">
        <v>37</v>
      </c>
      <c r="C35" s="242"/>
      <c r="D35" s="241"/>
      <c r="E35" s="44" t="s">
        <v>42</v>
      </c>
      <c r="F35" s="36"/>
      <c r="G35" s="100"/>
      <c r="H35" s="37">
        <v>247340.01</v>
      </c>
      <c r="I35" s="100"/>
      <c r="J35" s="240">
        <v>234498.53</v>
      </c>
      <c r="K35" s="243"/>
      <c r="L35" s="100"/>
      <c r="M35" s="240">
        <v>247340.01</v>
      </c>
      <c r="N35" s="241"/>
      <c r="O35" s="240">
        <v>-12841.48</v>
      </c>
      <c r="P35" s="242"/>
      <c r="Q35" s="241"/>
      <c r="R35" s="240">
        <v>12841.48</v>
      </c>
      <c r="S35" s="241"/>
      <c r="T35" s="55" t="s">
        <v>52</v>
      </c>
    </row>
    <row r="36" spans="1:20" ht="15" customHeight="1">
      <c r="A36" s="35"/>
      <c r="B36" s="159" t="s">
        <v>38</v>
      </c>
      <c r="C36" s="242"/>
      <c r="D36" s="241"/>
      <c r="E36" s="44" t="s">
        <v>42</v>
      </c>
      <c r="F36" s="38"/>
      <c r="G36" s="100"/>
      <c r="H36" s="37">
        <v>167848.25</v>
      </c>
      <c r="I36" s="100"/>
      <c r="J36" s="240">
        <v>158903.4</v>
      </c>
      <c r="K36" s="243"/>
      <c r="L36" s="100"/>
      <c r="M36" s="240">
        <v>167848.25</v>
      </c>
      <c r="N36" s="241"/>
      <c r="O36" s="240">
        <v>-8944.85</v>
      </c>
      <c r="P36" s="242"/>
      <c r="Q36" s="241"/>
      <c r="R36" s="240">
        <v>8944.85</v>
      </c>
      <c r="S36" s="241"/>
      <c r="T36" s="55" t="s">
        <v>52</v>
      </c>
    </row>
    <row r="37" spans="1:20" ht="15" customHeight="1">
      <c r="A37" s="110"/>
      <c r="B37" s="168" t="s">
        <v>39</v>
      </c>
      <c r="C37" s="234"/>
      <c r="D37" s="237"/>
      <c r="E37" s="46" t="s">
        <v>42</v>
      </c>
      <c r="F37" s="111"/>
      <c r="G37" s="95"/>
      <c r="H37" s="112">
        <v>1136809.26</v>
      </c>
      <c r="I37" s="95"/>
      <c r="J37" s="253">
        <v>1087565.23</v>
      </c>
      <c r="K37" s="212"/>
      <c r="L37" s="95"/>
      <c r="M37" s="253">
        <v>1136809.26</v>
      </c>
      <c r="N37" s="237"/>
      <c r="O37" s="253">
        <v>-49244.03</v>
      </c>
      <c r="P37" s="234"/>
      <c r="Q37" s="237"/>
      <c r="R37" s="253">
        <v>49244.03</v>
      </c>
      <c r="S37" s="254"/>
      <c r="T37" s="55" t="s">
        <v>53</v>
      </c>
    </row>
    <row r="38" ht="15" customHeight="1"/>
    <row r="39" spans="1:256" ht="27" customHeight="1">
      <c r="A39" s="142" t="s">
        <v>69</v>
      </c>
      <c r="B39" s="142"/>
      <c r="C39" s="142"/>
      <c r="D39" s="142"/>
      <c r="E39" s="142"/>
      <c r="F39" s="145">
        <f>SUM(F40:F44)</f>
        <v>90556.20999999999</v>
      </c>
      <c r="G39" s="145"/>
      <c r="H39" s="59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0"/>
      <c r="IV39" s="60"/>
    </row>
    <row r="40" spans="1:256" ht="15" customHeight="1">
      <c r="A40" s="129" t="s">
        <v>64</v>
      </c>
      <c r="B40" s="130"/>
      <c r="C40" s="130"/>
      <c r="D40" s="130"/>
      <c r="E40" s="131"/>
      <c r="F40" s="82">
        <v>18868.21</v>
      </c>
      <c r="G40" s="113"/>
      <c r="H40" s="115"/>
      <c r="I40" s="60"/>
      <c r="J40" s="61"/>
      <c r="K40" s="60"/>
      <c r="L40" s="60"/>
      <c r="M40" s="75"/>
      <c r="N40" s="75"/>
      <c r="O40" s="75"/>
      <c r="P40" s="76"/>
      <c r="Q40" s="77"/>
      <c r="R40" s="78"/>
      <c r="S40" s="78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  <c r="IT40" s="60"/>
      <c r="IU40" s="60"/>
      <c r="IV40" s="60"/>
    </row>
    <row r="41" spans="1:256" ht="15" customHeight="1">
      <c r="A41" s="129" t="s">
        <v>54</v>
      </c>
      <c r="B41" s="130"/>
      <c r="C41" s="130"/>
      <c r="D41" s="130"/>
      <c r="E41" s="131"/>
      <c r="F41" s="83">
        <v>16223</v>
      </c>
      <c r="G41" s="114"/>
      <c r="H41" s="115"/>
      <c r="I41" s="60"/>
      <c r="J41" s="62"/>
      <c r="K41" s="60"/>
      <c r="L41" s="60"/>
      <c r="M41" s="79"/>
      <c r="N41" s="79"/>
      <c r="O41" s="79"/>
      <c r="P41" s="80"/>
      <c r="Q41" s="81"/>
      <c r="R41" s="78"/>
      <c r="S41" s="78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  <c r="IT41" s="60"/>
      <c r="IU41" s="60"/>
      <c r="IV41" s="60"/>
    </row>
    <row r="42" spans="1:256" ht="15">
      <c r="A42" s="129" t="s">
        <v>65</v>
      </c>
      <c r="B42" s="130"/>
      <c r="C42" s="130"/>
      <c r="D42" s="130"/>
      <c r="E42" s="131"/>
      <c r="F42" s="83">
        <v>47120</v>
      </c>
      <c r="G42" s="114"/>
      <c r="H42" s="115"/>
      <c r="I42" s="60"/>
      <c r="J42" s="62"/>
      <c r="K42" s="60"/>
      <c r="L42" s="60"/>
      <c r="M42" s="81"/>
      <c r="N42" s="81"/>
      <c r="O42" s="81"/>
      <c r="P42" s="81"/>
      <c r="Q42" s="81"/>
      <c r="R42" s="78"/>
      <c r="S42" s="78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  <c r="IR42" s="60"/>
      <c r="IS42" s="60"/>
      <c r="IT42" s="60"/>
      <c r="IU42" s="60"/>
      <c r="IV42" s="60"/>
    </row>
    <row r="43" spans="1:256" ht="15" customHeight="1">
      <c r="A43" s="146" t="s">
        <v>66</v>
      </c>
      <c r="B43" s="147"/>
      <c r="C43" s="147"/>
      <c r="D43" s="147"/>
      <c r="E43" s="148"/>
      <c r="F43" s="83">
        <v>5138</v>
      </c>
      <c r="G43" s="114"/>
      <c r="H43" s="115"/>
      <c r="I43" s="60"/>
      <c r="J43" s="62"/>
      <c r="K43" s="60"/>
      <c r="L43" s="60"/>
      <c r="M43" s="81"/>
      <c r="N43" s="81"/>
      <c r="O43" s="81"/>
      <c r="P43" s="81"/>
      <c r="Q43" s="81"/>
      <c r="R43" s="78"/>
      <c r="S43" s="78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0"/>
      <c r="IS43" s="60"/>
      <c r="IT43" s="60"/>
      <c r="IU43" s="60"/>
      <c r="IV43" s="60"/>
    </row>
    <row r="44" spans="1:256" ht="15" customHeight="1">
      <c r="A44" s="129" t="s">
        <v>67</v>
      </c>
      <c r="B44" s="130"/>
      <c r="C44" s="130"/>
      <c r="D44" s="130"/>
      <c r="E44" s="131"/>
      <c r="F44" s="83">
        <v>3207</v>
      </c>
      <c r="G44" s="114"/>
      <c r="H44" s="115"/>
      <c r="I44" s="60"/>
      <c r="J44" s="62"/>
      <c r="K44" s="60"/>
      <c r="L44" s="60"/>
      <c r="M44" s="81"/>
      <c r="N44" s="81"/>
      <c r="O44" s="81"/>
      <c r="P44" s="81"/>
      <c r="Q44" s="81"/>
      <c r="R44" s="78"/>
      <c r="S44" s="78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  <c r="IR44" s="60"/>
      <c r="IS44" s="60"/>
      <c r="IT44" s="60"/>
      <c r="IU44" s="60"/>
      <c r="IV44" s="60"/>
    </row>
    <row r="45" spans="1:256" ht="1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  <c r="IR45" s="60"/>
      <c r="IS45" s="60"/>
      <c r="IT45" s="60"/>
      <c r="IU45" s="60"/>
      <c r="IV45" s="60"/>
    </row>
    <row r="46" spans="1:256" ht="1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  <c r="IR46" s="60"/>
      <c r="IS46" s="60"/>
      <c r="IT46" s="60"/>
      <c r="IU46" s="60"/>
      <c r="IV46" s="60"/>
    </row>
    <row r="47" spans="1:256" ht="15">
      <c r="A47" s="132" t="s">
        <v>70</v>
      </c>
      <c r="B47" s="133"/>
      <c r="C47" s="133"/>
      <c r="D47" s="133"/>
      <c r="E47" s="134"/>
      <c r="F47" s="135">
        <f>SUM(F48:F50)</f>
        <v>8442</v>
      </c>
      <c r="G47" s="135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  <c r="IR47" s="60"/>
      <c r="IS47" s="60"/>
      <c r="IT47" s="60"/>
      <c r="IU47" s="60"/>
      <c r="IV47" s="60"/>
    </row>
    <row r="48" spans="1:256" ht="15">
      <c r="A48" s="136" t="s">
        <v>55</v>
      </c>
      <c r="B48" s="137"/>
      <c r="C48" s="137"/>
      <c r="D48" s="137"/>
      <c r="E48" s="138"/>
      <c r="F48" s="141">
        <v>2970</v>
      </c>
      <c r="G48" s="141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  <c r="IR48" s="60"/>
      <c r="IS48" s="60"/>
      <c r="IT48" s="60"/>
      <c r="IU48" s="60"/>
      <c r="IV48" s="60"/>
    </row>
    <row r="49" spans="1:256" ht="15">
      <c r="A49" s="136" t="s">
        <v>56</v>
      </c>
      <c r="B49" s="137"/>
      <c r="C49" s="137"/>
      <c r="D49" s="137"/>
      <c r="E49" s="138"/>
      <c r="F49" s="141">
        <v>1692</v>
      </c>
      <c r="G49" s="141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  <c r="IR49" s="60"/>
      <c r="IS49" s="60"/>
      <c r="IT49" s="60"/>
      <c r="IU49" s="60"/>
      <c r="IV49" s="60"/>
    </row>
    <row r="50" spans="1:256" ht="15">
      <c r="A50" s="136" t="s">
        <v>74</v>
      </c>
      <c r="B50" s="137"/>
      <c r="C50" s="137"/>
      <c r="D50" s="137"/>
      <c r="E50" s="138"/>
      <c r="F50" s="141">
        <v>3780</v>
      </c>
      <c r="G50" s="141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  <c r="IR50" s="60"/>
      <c r="IS50" s="60"/>
      <c r="IT50" s="60"/>
      <c r="IU50" s="60"/>
      <c r="IV50" s="60"/>
    </row>
    <row r="51" spans="1:256" ht="15">
      <c r="A51" s="63"/>
      <c r="B51" s="63"/>
      <c r="C51" s="63"/>
      <c r="D51" s="63"/>
      <c r="E51" s="63"/>
      <c r="F51" s="64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  <c r="IR51" s="60"/>
      <c r="IS51" s="60"/>
      <c r="IT51" s="60"/>
      <c r="IU51" s="60"/>
      <c r="IV51" s="60"/>
    </row>
    <row r="52" spans="1:256" ht="15" customHeight="1">
      <c r="A52" s="60"/>
      <c r="B52" s="60"/>
      <c r="C52" s="60"/>
      <c r="D52" s="60"/>
      <c r="E52" s="60"/>
      <c r="F52" s="65" t="s">
        <v>57</v>
      </c>
      <c r="G52" s="65" t="s">
        <v>42</v>
      </c>
      <c r="H52" s="65" t="s">
        <v>42</v>
      </c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  <c r="IR52" s="60"/>
      <c r="IS52" s="60"/>
      <c r="IT52" s="60"/>
      <c r="IU52" s="60"/>
      <c r="IV52" s="60"/>
    </row>
    <row r="53" spans="1:256" ht="26.25" customHeight="1">
      <c r="A53" s="142" t="s">
        <v>71</v>
      </c>
      <c r="B53" s="143"/>
      <c r="C53" s="143"/>
      <c r="D53" s="143"/>
      <c r="E53" s="143"/>
      <c r="F53" s="66">
        <f>F54</f>
        <v>165.8</v>
      </c>
      <c r="G53" s="66">
        <f>G54</f>
        <v>3954.7</v>
      </c>
      <c r="H53" s="66">
        <f>H54</f>
        <v>4773.89</v>
      </c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  <c r="IR53" s="60"/>
      <c r="IS53" s="60"/>
      <c r="IT53" s="60"/>
      <c r="IU53" s="60"/>
      <c r="IV53" s="60"/>
    </row>
    <row r="54" spans="1:256" ht="15">
      <c r="A54" s="144" t="s">
        <v>58</v>
      </c>
      <c r="B54" s="144"/>
      <c r="C54" s="144"/>
      <c r="D54" s="144"/>
      <c r="E54" s="144"/>
      <c r="F54" s="67">
        <v>165.8</v>
      </c>
      <c r="G54" s="67">
        <v>3954.7</v>
      </c>
      <c r="H54" s="67">
        <v>4773.89</v>
      </c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  <c r="IR54" s="60"/>
      <c r="IS54" s="60"/>
      <c r="IT54" s="60"/>
      <c r="IU54" s="60"/>
      <c r="IV54" s="60"/>
    </row>
    <row r="55" spans="1:256" ht="1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0"/>
      <c r="FY55" s="60"/>
      <c r="FZ55" s="60"/>
      <c r="GA55" s="60"/>
      <c r="GB55" s="60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0"/>
      <c r="GN55" s="60"/>
      <c r="GO55" s="60"/>
      <c r="GP55" s="60"/>
      <c r="GQ55" s="60"/>
      <c r="GR55" s="60"/>
      <c r="GS55" s="60"/>
      <c r="GT55" s="60"/>
      <c r="GU55" s="60"/>
      <c r="GV55" s="60"/>
      <c r="GW55" s="60"/>
      <c r="GX55" s="60"/>
      <c r="GY55" s="60"/>
      <c r="GZ55" s="60"/>
      <c r="HA55" s="60"/>
      <c r="HB55" s="60"/>
      <c r="HC55" s="60"/>
      <c r="HD55" s="60"/>
      <c r="HE55" s="60"/>
      <c r="HF55" s="60"/>
      <c r="HG55" s="60"/>
      <c r="HH55" s="60"/>
      <c r="HI55" s="60"/>
      <c r="HJ55" s="60"/>
      <c r="HK55" s="60"/>
      <c r="HL55" s="60"/>
      <c r="HM55" s="60"/>
      <c r="HN55" s="60"/>
      <c r="HO55" s="60"/>
      <c r="HP55" s="60"/>
      <c r="HQ55" s="60"/>
      <c r="HR55" s="60"/>
      <c r="HS55" s="60"/>
      <c r="HT55" s="60"/>
      <c r="HU55" s="60"/>
      <c r="HV55" s="60"/>
      <c r="HW55" s="60"/>
      <c r="HX55" s="60"/>
      <c r="HY55" s="60"/>
      <c r="HZ55" s="60"/>
      <c r="IA55" s="60"/>
      <c r="IB55" s="60"/>
      <c r="IC55" s="60"/>
      <c r="ID55" s="60"/>
      <c r="IE55" s="60"/>
      <c r="IF55" s="60"/>
      <c r="IG55" s="60"/>
      <c r="IH55" s="60"/>
      <c r="II55" s="60"/>
      <c r="IJ55" s="60"/>
      <c r="IK55" s="60"/>
      <c r="IL55" s="60"/>
      <c r="IM55" s="60"/>
      <c r="IN55" s="60"/>
      <c r="IO55" s="60"/>
      <c r="IP55" s="60"/>
      <c r="IQ55" s="60"/>
      <c r="IR55" s="60"/>
      <c r="IS55" s="60"/>
      <c r="IT55" s="60"/>
      <c r="IU55" s="60"/>
      <c r="IV55" s="60"/>
    </row>
    <row r="56" spans="1:256" ht="1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0"/>
      <c r="HC56" s="60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  <c r="HP56" s="60"/>
      <c r="HQ56" s="60"/>
      <c r="HR56" s="60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0"/>
      <c r="IG56" s="60"/>
      <c r="IH56" s="60"/>
      <c r="II56" s="60"/>
      <c r="IJ56" s="60"/>
      <c r="IK56" s="60"/>
      <c r="IL56" s="60"/>
      <c r="IM56" s="60"/>
      <c r="IN56" s="60"/>
      <c r="IO56" s="60"/>
      <c r="IP56" s="60"/>
      <c r="IQ56" s="60"/>
      <c r="IR56" s="60"/>
      <c r="IS56" s="60"/>
      <c r="IT56" s="60"/>
      <c r="IU56" s="60"/>
      <c r="IV56" s="60"/>
    </row>
    <row r="57" spans="1:256" ht="1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0"/>
      <c r="FY57" s="60"/>
      <c r="FZ57" s="60"/>
      <c r="GA57" s="60"/>
      <c r="GB57" s="60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0"/>
      <c r="GN57" s="60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60"/>
      <c r="HB57" s="60"/>
      <c r="HC57" s="60"/>
      <c r="HD57" s="60"/>
      <c r="HE57" s="60"/>
      <c r="HF57" s="60"/>
      <c r="HG57" s="60"/>
      <c r="HH57" s="60"/>
      <c r="HI57" s="60"/>
      <c r="HJ57" s="60"/>
      <c r="HK57" s="60"/>
      <c r="HL57" s="60"/>
      <c r="HM57" s="60"/>
      <c r="HN57" s="60"/>
      <c r="HO57" s="60"/>
      <c r="HP57" s="60"/>
      <c r="HQ57" s="60"/>
      <c r="HR57" s="60"/>
      <c r="HS57" s="60"/>
      <c r="HT57" s="60"/>
      <c r="HU57" s="60"/>
      <c r="HV57" s="60"/>
      <c r="HW57" s="60"/>
      <c r="HX57" s="60"/>
      <c r="HY57" s="60"/>
      <c r="HZ57" s="60"/>
      <c r="IA57" s="60"/>
      <c r="IB57" s="60"/>
      <c r="IC57" s="60"/>
      <c r="ID57" s="60"/>
      <c r="IE57" s="60"/>
      <c r="IF57" s="60"/>
      <c r="IG57" s="60"/>
      <c r="IH57" s="60"/>
      <c r="II57" s="60"/>
      <c r="IJ57" s="60"/>
      <c r="IK57" s="60"/>
      <c r="IL57" s="60"/>
      <c r="IM57" s="60"/>
      <c r="IN57" s="60"/>
      <c r="IO57" s="60"/>
      <c r="IP57" s="60"/>
      <c r="IQ57" s="60"/>
      <c r="IR57" s="60"/>
      <c r="IS57" s="60"/>
      <c r="IT57" s="60"/>
      <c r="IU57" s="60"/>
      <c r="IV57" s="60"/>
    </row>
    <row r="58" spans="1:256" ht="1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  <c r="FJ58" s="60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0"/>
      <c r="FY58" s="60"/>
      <c r="FZ58" s="60"/>
      <c r="GA58" s="60"/>
      <c r="GB58" s="60"/>
      <c r="GC58" s="60"/>
      <c r="GD58" s="60"/>
      <c r="GE58" s="60"/>
      <c r="GF58" s="60"/>
      <c r="GG58" s="60"/>
      <c r="GH58" s="60"/>
      <c r="GI58" s="60"/>
      <c r="GJ58" s="60"/>
      <c r="GK58" s="60"/>
      <c r="GL58" s="60"/>
      <c r="GM58" s="60"/>
      <c r="GN58" s="60"/>
      <c r="GO58" s="60"/>
      <c r="GP58" s="60"/>
      <c r="GQ58" s="60"/>
      <c r="GR58" s="60"/>
      <c r="GS58" s="60"/>
      <c r="GT58" s="60"/>
      <c r="GU58" s="60"/>
      <c r="GV58" s="60"/>
      <c r="GW58" s="60"/>
      <c r="GX58" s="60"/>
      <c r="GY58" s="60"/>
      <c r="GZ58" s="60"/>
      <c r="HA58" s="60"/>
      <c r="HB58" s="60"/>
      <c r="HC58" s="60"/>
      <c r="HD58" s="60"/>
      <c r="HE58" s="60"/>
      <c r="HF58" s="60"/>
      <c r="HG58" s="60"/>
      <c r="HH58" s="60"/>
      <c r="HI58" s="60"/>
      <c r="HJ58" s="60"/>
      <c r="HK58" s="60"/>
      <c r="HL58" s="60"/>
      <c r="HM58" s="60"/>
      <c r="HN58" s="60"/>
      <c r="HO58" s="60"/>
      <c r="HP58" s="60"/>
      <c r="HQ58" s="60"/>
      <c r="HR58" s="60"/>
      <c r="HS58" s="60"/>
      <c r="HT58" s="60"/>
      <c r="HU58" s="60"/>
      <c r="HV58" s="60"/>
      <c r="HW58" s="60"/>
      <c r="HX58" s="60"/>
      <c r="HY58" s="60"/>
      <c r="HZ58" s="60"/>
      <c r="IA58" s="60"/>
      <c r="IB58" s="60"/>
      <c r="IC58" s="60"/>
      <c r="ID58" s="60"/>
      <c r="IE58" s="60"/>
      <c r="IF58" s="60"/>
      <c r="IG58" s="60"/>
      <c r="IH58" s="60"/>
      <c r="II58" s="60"/>
      <c r="IJ58" s="60"/>
      <c r="IK58" s="60"/>
      <c r="IL58" s="60"/>
      <c r="IM58" s="60"/>
      <c r="IN58" s="60"/>
      <c r="IO58" s="60"/>
      <c r="IP58" s="60"/>
      <c r="IQ58" s="60"/>
      <c r="IR58" s="60"/>
      <c r="IS58" s="60"/>
      <c r="IT58" s="60"/>
      <c r="IU58" s="60"/>
      <c r="IV58" s="60"/>
    </row>
    <row r="59" spans="1:256" ht="15">
      <c r="A59" s="68" t="s">
        <v>59</v>
      </c>
      <c r="B59" s="68"/>
      <c r="C59" s="69"/>
      <c r="D59" s="70"/>
      <c r="E59" s="60"/>
      <c r="F59" s="60"/>
      <c r="G59" s="71" t="s">
        <v>60</v>
      </c>
      <c r="H59" s="72"/>
      <c r="I59" s="72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  <c r="FJ59" s="60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0"/>
      <c r="FY59" s="60"/>
      <c r="FZ59" s="60"/>
      <c r="GA59" s="60"/>
      <c r="GB59" s="60"/>
      <c r="GC59" s="60"/>
      <c r="GD59" s="60"/>
      <c r="GE59" s="60"/>
      <c r="GF59" s="60"/>
      <c r="GG59" s="60"/>
      <c r="GH59" s="60"/>
      <c r="GI59" s="60"/>
      <c r="GJ59" s="60"/>
      <c r="GK59" s="60"/>
      <c r="GL59" s="60"/>
      <c r="GM59" s="60"/>
      <c r="GN59" s="60"/>
      <c r="GO59" s="60"/>
      <c r="GP59" s="60"/>
      <c r="GQ59" s="60"/>
      <c r="GR59" s="60"/>
      <c r="GS59" s="60"/>
      <c r="GT59" s="60"/>
      <c r="GU59" s="60"/>
      <c r="GV59" s="60"/>
      <c r="GW59" s="60"/>
      <c r="GX59" s="60"/>
      <c r="GY59" s="60"/>
      <c r="GZ59" s="60"/>
      <c r="HA59" s="60"/>
      <c r="HB59" s="60"/>
      <c r="HC59" s="60"/>
      <c r="HD59" s="60"/>
      <c r="HE59" s="60"/>
      <c r="HF59" s="60"/>
      <c r="HG59" s="60"/>
      <c r="HH59" s="60"/>
      <c r="HI59" s="60"/>
      <c r="HJ59" s="60"/>
      <c r="HK59" s="60"/>
      <c r="HL59" s="60"/>
      <c r="HM59" s="60"/>
      <c r="HN59" s="60"/>
      <c r="HO59" s="60"/>
      <c r="HP59" s="60"/>
      <c r="HQ59" s="60"/>
      <c r="HR59" s="60"/>
      <c r="HS59" s="60"/>
      <c r="HT59" s="60"/>
      <c r="HU59" s="60"/>
      <c r="HV59" s="60"/>
      <c r="HW59" s="60"/>
      <c r="HX59" s="60"/>
      <c r="HY59" s="60"/>
      <c r="HZ59" s="60"/>
      <c r="IA59" s="60"/>
      <c r="IB59" s="60"/>
      <c r="IC59" s="60"/>
      <c r="ID59" s="60"/>
      <c r="IE59" s="60"/>
      <c r="IF59" s="60"/>
      <c r="IG59" s="60"/>
      <c r="IH59" s="60"/>
      <c r="II59" s="60"/>
      <c r="IJ59" s="60"/>
      <c r="IK59" s="60"/>
      <c r="IL59" s="60"/>
      <c r="IM59" s="60"/>
      <c r="IN59" s="60"/>
      <c r="IO59" s="60"/>
      <c r="IP59" s="60"/>
      <c r="IQ59" s="60"/>
      <c r="IR59" s="60"/>
      <c r="IS59" s="60"/>
      <c r="IT59" s="60"/>
      <c r="IU59" s="60"/>
      <c r="IV59" s="60"/>
    </row>
    <row r="60" spans="1:256" ht="15">
      <c r="A60" s="60"/>
      <c r="B60" s="71"/>
      <c r="C60" s="70"/>
      <c r="D60" s="73"/>
      <c r="E60" s="73"/>
      <c r="F60" s="73"/>
      <c r="G60" s="73"/>
      <c r="H60" s="72"/>
      <c r="I60" s="72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0"/>
      <c r="FJ60" s="60"/>
      <c r="FK60" s="60"/>
      <c r="FL60" s="60"/>
      <c r="FM60" s="60"/>
      <c r="FN60" s="60"/>
      <c r="FO60" s="60"/>
      <c r="FP60" s="60"/>
      <c r="FQ60" s="60"/>
      <c r="FR60" s="60"/>
      <c r="FS60" s="60"/>
      <c r="FT60" s="60"/>
      <c r="FU60" s="60"/>
      <c r="FV60" s="60"/>
      <c r="FW60" s="60"/>
      <c r="FX60" s="60"/>
      <c r="FY60" s="60"/>
      <c r="FZ60" s="60"/>
      <c r="GA60" s="60"/>
      <c r="GB60" s="60"/>
      <c r="GC60" s="60"/>
      <c r="GD60" s="60"/>
      <c r="GE60" s="60"/>
      <c r="GF60" s="60"/>
      <c r="GG60" s="60"/>
      <c r="GH60" s="60"/>
      <c r="GI60" s="60"/>
      <c r="GJ60" s="60"/>
      <c r="GK60" s="60"/>
      <c r="GL60" s="60"/>
      <c r="GM60" s="60"/>
      <c r="GN60" s="60"/>
      <c r="GO60" s="60"/>
      <c r="GP60" s="60"/>
      <c r="GQ60" s="60"/>
      <c r="GR60" s="60"/>
      <c r="GS60" s="60"/>
      <c r="GT60" s="60"/>
      <c r="GU60" s="60"/>
      <c r="GV60" s="60"/>
      <c r="GW60" s="60"/>
      <c r="GX60" s="60"/>
      <c r="GY60" s="60"/>
      <c r="GZ60" s="60"/>
      <c r="HA60" s="60"/>
      <c r="HB60" s="60"/>
      <c r="HC60" s="60"/>
      <c r="HD60" s="60"/>
      <c r="HE60" s="60"/>
      <c r="HF60" s="60"/>
      <c r="HG60" s="60"/>
      <c r="HH60" s="60"/>
      <c r="HI60" s="60"/>
      <c r="HJ60" s="60"/>
      <c r="HK60" s="60"/>
      <c r="HL60" s="60"/>
      <c r="HM60" s="60"/>
      <c r="HN60" s="60"/>
      <c r="HO60" s="60"/>
      <c r="HP60" s="60"/>
      <c r="HQ60" s="60"/>
      <c r="HR60" s="60"/>
      <c r="HS60" s="60"/>
      <c r="HT60" s="60"/>
      <c r="HU60" s="60"/>
      <c r="HV60" s="60"/>
      <c r="HW60" s="60"/>
      <c r="HX60" s="60"/>
      <c r="HY60" s="60"/>
      <c r="HZ60" s="60"/>
      <c r="IA60" s="60"/>
      <c r="IB60" s="60"/>
      <c r="IC60" s="60"/>
      <c r="ID60" s="60"/>
      <c r="IE60" s="60"/>
      <c r="IF60" s="60"/>
      <c r="IG60" s="60"/>
      <c r="IH60" s="60"/>
      <c r="II60" s="60"/>
      <c r="IJ60" s="60"/>
      <c r="IK60" s="60"/>
      <c r="IL60" s="60"/>
      <c r="IM60" s="60"/>
      <c r="IN60" s="60"/>
      <c r="IO60" s="60"/>
      <c r="IP60" s="60"/>
      <c r="IQ60" s="60"/>
      <c r="IR60" s="60"/>
      <c r="IS60" s="60"/>
      <c r="IT60" s="60"/>
      <c r="IU60" s="60"/>
      <c r="IV60" s="60"/>
    </row>
    <row r="61" spans="1:256" ht="15">
      <c r="A61" s="60"/>
      <c r="B61" s="71"/>
      <c r="C61" s="73"/>
      <c r="D61" s="73"/>
      <c r="E61" s="73"/>
      <c r="F61" s="60"/>
      <c r="G61" s="74"/>
      <c r="H61" s="73"/>
      <c r="I61" s="72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60"/>
      <c r="FH61" s="60"/>
      <c r="FI61" s="60"/>
      <c r="FJ61" s="60"/>
      <c r="FK61" s="60"/>
      <c r="FL61" s="60"/>
      <c r="FM61" s="60"/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0"/>
      <c r="FY61" s="60"/>
      <c r="FZ61" s="60"/>
      <c r="GA61" s="60"/>
      <c r="GB61" s="60"/>
      <c r="GC61" s="60"/>
      <c r="GD61" s="60"/>
      <c r="GE61" s="60"/>
      <c r="GF61" s="60"/>
      <c r="GG61" s="60"/>
      <c r="GH61" s="60"/>
      <c r="GI61" s="60"/>
      <c r="GJ61" s="60"/>
      <c r="GK61" s="60"/>
      <c r="GL61" s="60"/>
      <c r="GM61" s="60"/>
      <c r="GN61" s="60"/>
      <c r="GO61" s="60"/>
      <c r="GP61" s="60"/>
      <c r="GQ61" s="60"/>
      <c r="GR61" s="60"/>
      <c r="GS61" s="60"/>
      <c r="GT61" s="60"/>
      <c r="GU61" s="60"/>
      <c r="GV61" s="60"/>
      <c r="GW61" s="60"/>
      <c r="GX61" s="60"/>
      <c r="GY61" s="60"/>
      <c r="GZ61" s="60"/>
      <c r="HA61" s="60"/>
      <c r="HB61" s="60"/>
      <c r="HC61" s="60"/>
      <c r="HD61" s="60"/>
      <c r="HE61" s="60"/>
      <c r="HF61" s="60"/>
      <c r="HG61" s="60"/>
      <c r="HH61" s="60"/>
      <c r="HI61" s="60"/>
      <c r="HJ61" s="60"/>
      <c r="HK61" s="60"/>
      <c r="HL61" s="60"/>
      <c r="HM61" s="60"/>
      <c r="HN61" s="60"/>
      <c r="HO61" s="60"/>
      <c r="HP61" s="60"/>
      <c r="HQ61" s="60"/>
      <c r="HR61" s="60"/>
      <c r="HS61" s="60"/>
      <c r="HT61" s="60"/>
      <c r="HU61" s="60"/>
      <c r="HV61" s="60"/>
      <c r="HW61" s="60"/>
      <c r="HX61" s="60"/>
      <c r="HY61" s="60"/>
      <c r="HZ61" s="60"/>
      <c r="IA61" s="60"/>
      <c r="IB61" s="60"/>
      <c r="IC61" s="60"/>
      <c r="ID61" s="60"/>
      <c r="IE61" s="60"/>
      <c r="IF61" s="60"/>
      <c r="IG61" s="60"/>
      <c r="IH61" s="60"/>
      <c r="II61" s="60"/>
      <c r="IJ61" s="60"/>
      <c r="IK61" s="60"/>
      <c r="IL61" s="60"/>
      <c r="IM61" s="60"/>
      <c r="IN61" s="60"/>
      <c r="IO61" s="60"/>
      <c r="IP61" s="60"/>
      <c r="IQ61" s="60"/>
      <c r="IR61" s="60"/>
      <c r="IS61" s="60"/>
      <c r="IT61" s="60"/>
      <c r="IU61" s="60"/>
      <c r="IV61" s="60"/>
    </row>
    <row r="62" spans="1:256" ht="15">
      <c r="A62" s="128" t="s">
        <v>61</v>
      </c>
      <c r="B62" s="128"/>
      <c r="C62" s="128"/>
      <c r="D62" s="128"/>
      <c r="E62" s="73"/>
      <c r="F62" s="73"/>
      <c r="G62" s="73"/>
      <c r="H62" s="72"/>
      <c r="I62" s="72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0"/>
      <c r="EZ62" s="60"/>
      <c r="FA62" s="60"/>
      <c r="FB62" s="60"/>
      <c r="FC62" s="60"/>
      <c r="FD62" s="60"/>
      <c r="FE62" s="60"/>
      <c r="FF62" s="60"/>
      <c r="FG62" s="60"/>
      <c r="FH62" s="60"/>
      <c r="FI62" s="60"/>
      <c r="FJ62" s="60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/>
      <c r="FW62" s="60"/>
      <c r="FX62" s="60"/>
      <c r="FY62" s="60"/>
      <c r="FZ62" s="60"/>
      <c r="GA62" s="60"/>
      <c r="GB62" s="60"/>
      <c r="GC62" s="60"/>
      <c r="GD62" s="60"/>
      <c r="GE62" s="60"/>
      <c r="GF62" s="60"/>
      <c r="GG62" s="60"/>
      <c r="GH62" s="60"/>
      <c r="GI62" s="60"/>
      <c r="GJ62" s="60"/>
      <c r="GK62" s="60"/>
      <c r="GL62" s="60"/>
      <c r="GM62" s="60"/>
      <c r="GN62" s="60"/>
      <c r="GO62" s="60"/>
      <c r="GP62" s="60"/>
      <c r="GQ62" s="60"/>
      <c r="GR62" s="60"/>
      <c r="GS62" s="60"/>
      <c r="GT62" s="60"/>
      <c r="GU62" s="60"/>
      <c r="GV62" s="60"/>
      <c r="GW62" s="60"/>
      <c r="GX62" s="60"/>
      <c r="GY62" s="60"/>
      <c r="GZ62" s="60"/>
      <c r="HA62" s="60"/>
      <c r="HB62" s="60"/>
      <c r="HC62" s="60"/>
      <c r="HD62" s="60"/>
      <c r="HE62" s="60"/>
      <c r="HF62" s="60"/>
      <c r="HG62" s="60"/>
      <c r="HH62" s="60"/>
      <c r="HI62" s="60"/>
      <c r="HJ62" s="60"/>
      <c r="HK62" s="60"/>
      <c r="HL62" s="60"/>
      <c r="HM62" s="60"/>
      <c r="HN62" s="60"/>
      <c r="HO62" s="60"/>
      <c r="HP62" s="60"/>
      <c r="HQ62" s="60"/>
      <c r="HR62" s="60"/>
      <c r="HS62" s="60"/>
      <c r="HT62" s="60"/>
      <c r="HU62" s="60"/>
      <c r="HV62" s="60"/>
      <c r="HW62" s="60"/>
      <c r="HX62" s="60"/>
      <c r="HY62" s="60"/>
      <c r="HZ62" s="60"/>
      <c r="IA62" s="60"/>
      <c r="IB62" s="60"/>
      <c r="IC62" s="60"/>
      <c r="ID62" s="60"/>
      <c r="IE62" s="60"/>
      <c r="IF62" s="60"/>
      <c r="IG62" s="60"/>
      <c r="IH62" s="60"/>
      <c r="II62" s="60"/>
      <c r="IJ62" s="60"/>
      <c r="IK62" s="60"/>
      <c r="IL62" s="60"/>
      <c r="IM62" s="60"/>
      <c r="IN62" s="60"/>
      <c r="IO62" s="60"/>
      <c r="IP62" s="60"/>
      <c r="IQ62" s="60"/>
      <c r="IR62" s="60"/>
      <c r="IS62" s="60"/>
      <c r="IT62" s="60"/>
      <c r="IU62" s="60"/>
      <c r="IV62" s="60"/>
    </row>
    <row r="63" spans="1:256" ht="15">
      <c r="A63" s="139" t="s">
        <v>62</v>
      </c>
      <c r="B63" s="140"/>
      <c r="C63" s="74"/>
      <c r="D63" s="71"/>
      <c r="E63" s="73"/>
      <c r="F63" s="73"/>
      <c r="G63" s="73"/>
      <c r="H63" s="72"/>
      <c r="I63" s="72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0"/>
      <c r="FB63" s="60"/>
      <c r="FC63" s="60"/>
      <c r="FD63" s="60"/>
      <c r="FE63" s="60"/>
      <c r="FF63" s="60"/>
      <c r="FG63" s="60"/>
      <c r="FH63" s="60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60"/>
      <c r="FV63" s="60"/>
      <c r="FW63" s="60"/>
      <c r="FX63" s="60"/>
      <c r="FY63" s="60"/>
      <c r="FZ63" s="60"/>
      <c r="GA63" s="60"/>
      <c r="GB63" s="60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60"/>
      <c r="GN63" s="60"/>
      <c r="GO63" s="60"/>
      <c r="GP63" s="60"/>
      <c r="GQ63" s="60"/>
      <c r="GR63" s="60"/>
      <c r="GS63" s="60"/>
      <c r="GT63" s="60"/>
      <c r="GU63" s="60"/>
      <c r="GV63" s="60"/>
      <c r="GW63" s="60"/>
      <c r="GX63" s="60"/>
      <c r="GY63" s="60"/>
      <c r="GZ63" s="60"/>
      <c r="HA63" s="60"/>
      <c r="HB63" s="60"/>
      <c r="HC63" s="60"/>
      <c r="HD63" s="60"/>
      <c r="HE63" s="60"/>
      <c r="HF63" s="60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0"/>
      <c r="HR63" s="60"/>
      <c r="HS63" s="60"/>
      <c r="HT63" s="60"/>
      <c r="HU63" s="60"/>
      <c r="HV63" s="60"/>
      <c r="HW63" s="60"/>
      <c r="HX63" s="60"/>
      <c r="HY63" s="60"/>
      <c r="HZ63" s="60"/>
      <c r="IA63" s="60"/>
      <c r="IB63" s="60"/>
      <c r="IC63" s="60"/>
      <c r="ID63" s="60"/>
      <c r="IE63" s="60"/>
      <c r="IF63" s="60"/>
      <c r="IG63" s="60"/>
      <c r="IH63" s="60"/>
      <c r="II63" s="60"/>
      <c r="IJ63" s="60"/>
      <c r="IK63" s="60"/>
      <c r="IL63" s="60"/>
      <c r="IM63" s="60"/>
      <c r="IN63" s="60"/>
      <c r="IO63" s="60"/>
      <c r="IP63" s="60"/>
      <c r="IQ63" s="60"/>
      <c r="IR63" s="60"/>
      <c r="IS63" s="60"/>
      <c r="IT63" s="60"/>
      <c r="IU63" s="60"/>
      <c r="IV63" s="60"/>
    </row>
    <row r="64" spans="1:256" ht="15">
      <c r="A64" s="139" t="s">
        <v>63</v>
      </c>
      <c r="B64" s="140"/>
      <c r="C64" s="74"/>
      <c r="D64" s="73"/>
      <c r="E64" s="73"/>
      <c r="F64" s="73"/>
      <c r="G64" s="73"/>
      <c r="H64" s="72"/>
      <c r="I64" s="72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60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0"/>
      <c r="GN64" s="60"/>
      <c r="GO64" s="60"/>
      <c r="GP64" s="60"/>
      <c r="GQ64" s="60"/>
      <c r="GR64" s="60"/>
      <c r="GS64" s="60"/>
      <c r="GT64" s="60"/>
      <c r="GU64" s="60"/>
      <c r="GV64" s="60"/>
      <c r="GW64" s="60"/>
      <c r="GX64" s="60"/>
      <c r="GY64" s="60"/>
      <c r="GZ64" s="60"/>
      <c r="HA64" s="60"/>
      <c r="HB64" s="60"/>
      <c r="HC64" s="60"/>
      <c r="HD64" s="60"/>
      <c r="HE64" s="60"/>
      <c r="HF64" s="60"/>
      <c r="HG64" s="60"/>
      <c r="HH64" s="60"/>
      <c r="HI64" s="60"/>
      <c r="HJ64" s="60"/>
      <c r="HK64" s="60"/>
      <c r="HL64" s="60"/>
      <c r="HM64" s="60"/>
      <c r="HN64" s="60"/>
      <c r="HO64" s="60"/>
      <c r="HP64" s="60"/>
      <c r="HQ64" s="60"/>
      <c r="HR64" s="60"/>
      <c r="HS64" s="60"/>
      <c r="HT64" s="60"/>
      <c r="HU64" s="60"/>
      <c r="HV64" s="60"/>
      <c r="HW64" s="60"/>
      <c r="HX64" s="60"/>
      <c r="HY64" s="60"/>
      <c r="HZ64" s="60"/>
      <c r="IA64" s="60"/>
      <c r="IB64" s="60"/>
      <c r="IC64" s="60"/>
      <c r="ID64" s="60"/>
      <c r="IE64" s="60"/>
      <c r="IF64" s="60"/>
      <c r="IG64" s="60"/>
      <c r="IH64" s="60"/>
      <c r="II64" s="60"/>
      <c r="IJ64" s="60"/>
      <c r="IK64" s="60"/>
      <c r="IL64" s="60"/>
      <c r="IM64" s="60"/>
      <c r="IN64" s="60"/>
      <c r="IO64" s="60"/>
      <c r="IP64" s="60"/>
      <c r="IQ64" s="60"/>
      <c r="IR64" s="60"/>
      <c r="IS64" s="60"/>
      <c r="IT64" s="60"/>
      <c r="IU64" s="60"/>
      <c r="IV64" s="60"/>
    </row>
  </sheetData>
  <sheetProtection/>
  <mergeCells count="167">
    <mergeCell ref="B31:D31"/>
    <mergeCell ref="J31:K31"/>
    <mergeCell ref="M31:N31"/>
    <mergeCell ref="O31:Q31"/>
    <mergeCell ref="R31:S31"/>
    <mergeCell ref="B37:D37"/>
    <mergeCell ref="J37:K37"/>
    <mergeCell ref="M37:N37"/>
    <mergeCell ref="O37:Q37"/>
    <mergeCell ref="R37:S37"/>
    <mergeCell ref="B36:D36"/>
    <mergeCell ref="J36:K36"/>
    <mergeCell ref="M36:N36"/>
    <mergeCell ref="O36:Q36"/>
    <mergeCell ref="R36:S36"/>
    <mergeCell ref="B34:D34"/>
    <mergeCell ref="J34:K34"/>
    <mergeCell ref="M34:N34"/>
    <mergeCell ref="O34:Q34"/>
    <mergeCell ref="R34:S34"/>
    <mergeCell ref="B35:D35"/>
    <mergeCell ref="J35:K35"/>
    <mergeCell ref="M35:N35"/>
    <mergeCell ref="O35:Q35"/>
    <mergeCell ref="R35:S35"/>
    <mergeCell ref="B32:D32"/>
    <mergeCell ref="J32:K32"/>
    <mergeCell ref="M32:N32"/>
    <mergeCell ref="O32:Q32"/>
    <mergeCell ref="R32:S32"/>
    <mergeCell ref="B29:D29"/>
    <mergeCell ref="J29:K29"/>
    <mergeCell ref="M29:N29"/>
    <mergeCell ref="O29:Q29"/>
    <mergeCell ref="R29:S29"/>
    <mergeCell ref="B33:D33"/>
    <mergeCell ref="J33:K33"/>
    <mergeCell ref="M33:N33"/>
    <mergeCell ref="O33:Q33"/>
    <mergeCell ref="R33:S33"/>
    <mergeCell ref="B27:D27"/>
    <mergeCell ref="J27:K27"/>
    <mergeCell ref="M27:N27"/>
    <mergeCell ref="O27:Q27"/>
    <mergeCell ref="R27:S27"/>
    <mergeCell ref="B28:D28"/>
    <mergeCell ref="J28:K28"/>
    <mergeCell ref="M28:N28"/>
    <mergeCell ref="O28:Q28"/>
    <mergeCell ref="R28:S28"/>
    <mergeCell ref="B24:D24"/>
    <mergeCell ref="J24:K24"/>
    <mergeCell ref="M24:N24"/>
    <mergeCell ref="O24:Q24"/>
    <mergeCell ref="R24:S24"/>
    <mergeCell ref="B26:D26"/>
    <mergeCell ref="J26:K26"/>
    <mergeCell ref="M26:N26"/>
    <mergeCell ref="O26:Q26"/>
    <mergeCell ref="R26:S26"/>
    <mergeCell ref="B22:D22"/>
    <mergeCell ref="J22:K22"/>
    <mergeCell ref="M22:N22"/>
    <mergeCell ref="O22:Q22"/>
    <mergeCell ref="R22:S22"/>
    <mergeCell ref="B23:D23"/>
    <mergeCell ref="J23:K23"/>
    <mergeCell ref="M23:N23"/>
    <mergeCell ref="O23:Q23"/>
    <mergeCell ref="R23:S23"/>
    <mergeCell ref="B20:D20"/>
    <mergeCell ref="J20:K20"/>
    <mergeCell ref="M20:N20"/>
    <mergeCell ref="O20:Q20"/>
    <mergeCell ref="R20:S20"/>
    <mergeCell ref="B21:D21"/>
    <mergeCell ref="J21:K21"/>
    <mergeCell ref="M21:N21"/>
    <mergeCell ref="O21:Q21"/>
    <mergeCell ref="R21:S21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O12:Q13"/>
    <mergeCell ref="R12:S13"/>
    <mergeCell ref="T12:T13"/>
    <mergeCell ref="M13:N13"/>
    <mergeCell ref="B14:D14"/>
    <mergeCell ref="J14:K14"/>
    <mergeCell ref="M14:N14"/>
    <mergeCell ref="O14:Q14"/>
    <mergeCell ref="R14:S14"/>
    <mergeCell ref="A12:A13"/>
    <mergeCell ref="B12:D13"/>
    <mergeCell ref="E12:E13"/>
    <mergeCell ref="F12:F13"/>
    <mergeCell ref="H12:H13"/>
    <mergeCell ref="J12:K13"/>
    <mergeCell ref="B10:D10"/>
    <mergeCell ref="J10:K10"/>
    <mergeCell ref="M10:N10"/>
    <mergeCell ref="O10:Q10"/>
    <mergeCell ref="R10:S10"/>
    <mergeCell ref="B11:D11"/>
    <mergeCell ref="J11:K11"/>
    <mergeCell ref="M11:N12"/>
    <mergeCell ref="O11:Q11"/>
    <mergeCell ref="R11:S11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B7:D7"/>
    <mergeCell ref="L7:M7"/>
    <mergeCell ref="O7:Q7"/>
    <mergeCell ref="R7:S7"/>
    <mergeCell ref="A1:T2"/>
    <mergeCell ref="A3:T3"/>
    <mergeCell ref="A5:T5"/>
    <mergeCell ref="F48:G48"/>
    <mergeCell ref="A39:E39"/>
    <mergeCell ref="F39:G39"/>
    <mergeCell ref="A40:E40"/>
    <mergeCell ref="A41:E41"/>
    <mergeCell ref="A42:E42"/>
    <mergeCell ref="A43:E43"/>
    <mergeCell ref="A63:B63"/>
    <mergeCell ref="A64:B64"/>
    <mergeCell ref="A49:E49"/>
    <mergeCell ref="F49:G49"/>
    <mergeCell ref="A50:E50"/>
    <mergeCell ref="F50:G50"/>
    <mergeCell ref="A53:E53"/>
    <mergeCell ref="A54:E54"/>
    <mergeCell ref="B30:D30"/>
    <mergeCell ref="J30:K30"/>
    <mergeCell ref="M30:N30"/>
    <mergeCell ref="O30:Q30"/>
    <mergeCell ref="R30:S30"/>
    <mergeCell ref="A62:D62"/>
    <mergeCell ref="A44:E44"/>
    <mergeCell ref="A47:E47"/>
    <mergeCell ref="F47:G47"/>
    <mergeCell ref="A48:E48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6" r:id="rId1"/>
  <rowBreaks count="1" manualBreakCount="1">
    <brk id="37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dcterms:created xsi:type="dcterms:W3CDTF">2023-02-17T12:01:47Z</dcterms:created>
  <dcterms:modified xsi:type="dcterms:W3CDTF">2023-03-23T05:57:48Z</dcterms:modified>
  <cp:category/>
  <cp:version/>
  <cp:contentType/>
  <cp:contentStatus/>
</cp:coreProperties>
</file>