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<sst xmlns="http://schemas.openxmlformats.org/spreadsheetml/2006/main" count="110" uniqueCount="71">
  <si>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</si>
  <si>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</si>
  <si>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д.42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</si>
  <si>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</si>
  <si>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</si>
  <si>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</si>
  <si>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</si>
  <si>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</si>
  <si>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</si>
  <si>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</si>
  <si>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</si>
  <si>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</si>
  <si>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</si>
  <si>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</si>
  <si>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</si>
  <si>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</si>
  <si>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</si>
  <si>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</si>
  <si>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</si>
  <si>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</si>
  <si>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</si>
  <si>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</si>
  <si>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</si>
  <si>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</si>
  <si>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</si>
  <si>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</si>
  <si>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</si>
  <si>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>Обслуживание ОДПУ (Отопление)</t>
  </si>
  <si>
    <t>0,52</t>
  </si>
  <si>
    <t>Обслуживание ОДПУ (Электроэнергия)</t>
  </si>
  <si>
    <t>0,0038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</si>
  <si>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</si>
  <si>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</si>
  <si>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</si>
  <si>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</si>
  <si>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</si>
  <si>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</si>
  <si>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</si>
  <si>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</si>
  <si>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</si>
  <si>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</si>
  <si>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</si>
  <si>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3343,70 </t>
  </si>
  <si>
    <t>-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</si>
  <si>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</si>
  <si>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</si>
  <si>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</si>
  <si>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</si>
  <si>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</si>
  <si>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</si>
  <si>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</si>
  <si>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</si>
  <si>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Санов М.Ю.</t>
  </si>
  <si>
    <t>ПАО "КСК"</t>
  </si>
  <si>
    <t>ГП "Калугаоблводоканал"</t>
  </si>
  <si>
    <t>МУП "Калугатеплосеть" г.Калуги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</si>
  <si>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</si>
  <si>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</si>
  <si>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</si>
  <si>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</si>
  <si>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</si>
  <si>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</si>
  <si>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вып.работ по текущему ремонту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</si>
  <si>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</si>
  <si>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</si>
  <si>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</si>
  <si>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возмещение затрат за использование спецтехники при проведении работ по ремонту электропроводки по фасаду здания</t>
  </si>
  <si>
    <t>зам.с/диодной лампы в прожекторе над под.1</t>
  </si>
  <si>
    <t>Задолженность населения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</si>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</sst>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0" fontId="27" fillId="0" borderId="25" xfId="35" applyBorder="1" applyAlignment="1" quotePrefix="1">
      <alignment horizontal="righ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8" fillId="0" borderId="19" xfId="50" applyBorder="1" applyAlignment="1">
      <alignment horizontal="left" vertical="top" wrapText="1"/>
      <protection/>
    </xf>
    <xf numFmtId="0" fontId="27" fillId="0" borderId="28" xfId="34" applyBorder="1" applyAlignment="1">
      <alignment horizontal="right" vertical="top" wrapText="1"/>
      <protection/>
    </xf>
    <xf numFmtId="0" fontId="27" fillId="0" borderId="18" xfId="34" applyBorder="1" applyAlignment="1">
      <alignment horizontal="right" vertical="top" wrapText="1"/>
      <protection/>
    </xf>
    <xf numFmtId="0" fontId="27" fillId="0" borderId="29" xfId="49" applyBorder="1" applyAlignment="1">
      <alignment horizontal="left" vertical="top" wrapText="1"/>
      <protection/>
    </xf>
    <xf numFmtId="0" fontId="27" fillId="0" borderId="30" xfId="51" applyBorder="1" applyAlignment="1">
      <alignment horizontal="left" vertical="top" wrapText="1"/>
      <protection/>
    </xf>
    <xf numFmtId="0" fontId="27" fillId="0" borderId="31" xfId="34" applyBorder="1" applyAlignment="1">
      <alignment horizontal="right" vertical="top" wrapText="1"/>
      <protection/>
    </xf>
    <xf numFmtId="0" fontId="28" fillId="0" borderId="29" xfId="50" applyBorder="1" applyAlignment="1">
      <alignment horizontal="left" vertical="top" wrapText="1"/>
      <protection/>
    </xf>
    <xf numFmtId="2" fontId="27" fillId="0" borderId="31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3" xfId="49" applyBorder="1" applyAlignment="1">
      <alignment horizontal="left" vertical="top" wrapText="1"/>
      <protection/>
    </xf>
    <xf numFmtId="0" fontId="27" fillId="0" borderId="34" xfId="34" applyBorder="1" applyAlignment="1">
      <alignment horizontal="right" vertical="top" wrapText="1"/>
      <protection/>
    </xf>
    <xf numFmtId="2" fontId="27" fillId="0" borderId="33" xfId="34" applyNumberFormat="1" applyBorder="1" applyAlignment="1">
      <alignment horizontal="righ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5" xfId="34" applyNumberFormat="1" applyBorder="1" applyAlignment="1">
      <alignment vertical="top" wrapText="1"/>
      <protection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37" xfId="51" applyFont="1" applyBorder="1" applyAlignment="1" quotePrefix="1">
      <alignment horizontal="left" vertical="top" wrapText="1"/>
      <protection/>
    </xf>
    <xf numFmtId="0" fontId="2" fillId="0" borderId="38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0" fontId="2" fillId="0" borderId="37" xfId="34" applyFont="1" applyBorder="1" applyAlignment="1">
      <alignment horizontal="right" vertical="top" wrapText="1"/>
      <protection/>
    </xf>
    <xf numFmtId="0" fontId="2" fillId="0" borderId="37" xfId="34" applyFont="1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3" fillId="0" borderId="37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0" fontId="4" fillId="0" borderId="0" xfId="75" applyAlignment="1">
      <alignment wrapText="1"/>
      <protection/>
    </xf>
    <xf numFmtId="0" fontId="4" fillId="33" borderId="0" xfId="75" applyFill="1" applyBorder="1" applyAlignment="1">
      <alignment wrapText="1"/>
      <protection/>
    </xf>
    <xf numFmtId="2" fontId="4" fillId="0" borderId="40" xfId="75" applyNumberFormat="1" applyFont="1" applyFill="1" applyBorder="1" applyAlignment="1">
      <alignment vertical="center" wrapText="1"/>
      <protection/>
    </xf>
    <xf numFmtId="2" fontId="4" fillId="0" borderId="41" xfId="75" applyNumberFormat="1" applyFont="1" applyFill="1" applyBorder="1" applyAlignment="1">
      <alignment vertical="center" wrapText="1"/>
      <protection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0" fontId="4" fillId="0" borderId="0" xfId="75" applyFont="1" applyBorder="1" applyAlignment="1">
      <alignment wrapText="1"/>
      <protection/>
    </xf>
    <xf numFmtId="2" fontId="4" fillId="0" borderId="0" xfId="75" applyNumberFormat="1" applyFont="1" applyBorder="1" applyAlignment="1">
      <alignment wrapText="1"/>
      <protection/>
    </xf>
    <xf numFmtId="0" fontId="5" fillId="0" borderId="0" xfId="75" applyFont="1" applyBorder="1" applyAlignment="1">
      <alignment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5" fillId="0" borderId="0" xfId="75" applyFont="1" applyBorder="1">
      <alignment/>
      <protection/>
    </xf>
    <xf numFmtId="0" fontId="4" fillId="0" borderId="0" xfId="75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4" fillId="0" borderId="0" xfId="75">
      <alignment/>
      <protection/>
    </xf>
    <xf numFmtId="2" fontId="4" fillId="0" borderId="0" xfId="75" applyNumberFormat="1" applyBorder="1">
      <alignment/>
      <protection/>
    </xf>
    <xf numFmtId="0" fontId="0" fillId="0" borderId="27" xfId="0" applyBorder="1" applyAlignment="1">
      <alignment vertical="top" wrapText="1"/>
    </xf>
    <xf numFmtId="0" fontId="27" fillId="0" borderId="27" xfId="34" applyBorder="1" applyAlignment="1">
      <alignment horizontal="right" vertical="top" wrapText="1"/>
      <protection/>
    </xf>
    <xf numFmtId="2" fontId="27" fillId="0" borderId="29" xfId="42" applyNumberFormat="1" applyBorder="1" applyAlignment="1">
      <alignment horizontal="right" vertical="top" wrapText="1"/>
      <protection/>
    </xf>
    <xf numFmtId="2" fontId="0" fillId="33" borderId="37" xfId="0" applyNumberFormat="1" applyFont="1" applyFill="1" applyBorder="1" applyAlignment="1">
      <alignment horizontal="right" vertical="center" wrapText="1"/>
    </xf>
    <xf numFmtId="2" fontId="0" fillId="0" borderId="37" xfId="0" applyNumberFormat="1" applyFont="1" applyFill="1" applyBorder="1" applyAlignment="1">
      <alignment horizontal="right" vertical="center" wrapText="1"/>
    </xf>
    <xf numFmtId="172" fontId="0" fillId="0" borderId="37" xfId="0" applyNumberFormat="1" applyFont="1" applyFill="1" applyBorder="1" applyAlignment="1">
      <alignment horizontal="right" vertical="center" wrapText="1"/>
    </xf>
    <xf numFmtId="0" fontId="27" fillId="0" borderId="13" xfId="43" applyBorder="1" applyAlignment="1">
      <alignment horizontal="left" vertical="top" wrapText="1"/>
      <protection/>
    </xf>
    <xf numFmtId="2" fontId="27" fillId="0" borderId="30" xfId="42" applyNumberFormat="1" applyBorder="1" applyAlignment="1">
      <alignment horizontal="right" vertical="top" wrapText="1"/>
      <protection/>
    </xf>
    <xf numFmtId="0" fontId="27" fillId="0" borderId="37" xfId="43" applyBorder="1" applyAlignment="1">
      <alignment horizontal="left" vertical="top" wrapText="1"/>
      <protection/>
    </xf>
    <xf numFmtId="0" fontId="5" fillId="0" borderId="40" xfId="75" applyFont="1" applyBorder="1" applyAlignment="1">
      <alignment wrapText="1"/>
      <protection/>
    </xf>
    <xf numFmtId="0" fontId="4" fillId="0" borderId="42" xfId="75" applyBorder="1" applyAlignment="1">
      <alignment wrapText="1"/>
      <protection/>
    </xf>
    <xf numFmtId="0" fontId="4" fillId="0" borderId="41" xfId="75" applyBorder="1" applyAlignment="1">
      <alignment wrapText="1"/>
      <protection/>
    </xf>
    <xf numFmtId="2" fontId="5" fillId="0" borderId="37" xfId="75" applyNumberFormat="1" applyFont="1" applyBorder="1" applyAlignment="1">
      <alignment horizontal="right" wrapText="1"/>
      <protection/>
    </xf>
    <xf numFmtId="0" fontId="0" fillId="0" borderId="40" xfId="0" applyFill="1" applyBorder="1" applyAlignment="1">
      <alignment horizontal="left" vertical="justify" wrapText="1"/>
    </xf>
    <xf numFmtId="0" fontId="0" fillId="0" borderId="42" xfId="0" applyFill="1" applyBorder="1" applyAlignment="1">
      <alignment horizontal="left" vertical="justify" wrapText="1"/>
    </xf>
    <xf numFmtId="0" fontId="0" fillId="0" borderId="41" xfId="0" applyFill="1" applyBorder="1" applyAlignment="1">
      <alignment horizontal="left" vertical="justify" wrapText="1"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40" xfId="75" applyFont="1" applyBorder="1" applyAlignment="1">
      <alignment wrapText="1"/>
      <protection/>
    </xf>
    <xf numFmtId="0" fontId="4" fillId="0" borderId="42" xfId="75" applyFont="1" applyBorder="1" applyAlignment="1">
      <alignment wrapText="1"/>
      <protection/>
    </xf>
    <xf numFmtId="0" fontId="4" fillId="0" borderId="41" xfId="75" applyFont="1" applyBorder="1" applyAlignment="1">
      <alignment wrapText="1"/>
      <protection/>
    </xf>
    <xf numFmtId="2" fontId="4" fillId="0" borderId="37" xfId="75" applyNumberFormat="1" applyFont="1" applyBorder="1" applyAlignment="1">
      <alignment horizontal="right" wrapText="1"/>
      <protection/>
    </xf>
    <xf numFmtId="0" fontId="6" fillId="0" borderId="0" xfId="75" applyFont="1" applyBorder="1" applyAlignment="1">
      <alignment horizontal="left"/>
      <protection/>
    </xf>
    <xf numFmtId="0" fontId="28" fillId="0" borderId="43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7" xfId="0" applyBorder="1" applyAlignment="1">
      <alignment wrapText="1"/>
    </xf>
    <xf numFmtId="0" fontId="28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5" fillId="0" borderId="37" xfId="75" applyFont="1" applyBorder="1" applyAlignment="1">
      <alignment wrapText="1"/>
      <protection/>
    </xf>
    <xf numFmtId="2" fontId="5" fillId="33" borderId="37" xfId="75" applyNumberFormat="1" applyFont="1" applyFill="1" applyBorder="1" applyAlignment="1">
      <alignment horizontal="right" wrapText="1"/>
      <protection/>
    </xf>
    <xf numFmtId="0" fontId="27" fillId="0" borderId="43" xfId="33" applyBorder="1" applyAlignment="1" quotePrefix="1">
      <alignment horizontal="lef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7" fillId="0" borderId="43" xfId="34" applyBorder="1" applyAlignment="1">
      <alignment horizontal="right" vertical="top" wrapText="1"/>
      <protection/>
    </xf>
    <xf numFmtId="0" fontId="27" fillId="0" borderId="43" xfId="44" applyBorder="1" applyAlignment="1">
      <alignment horizontal="left" vertical="top" wrapText="1"/>
      <protection/>
    </xf>
    <xf numFmtId="0" fontId="0" fillId="0" borderId="30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27" fillId="0" borderId="29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44" xfId="34" applyBorder="1" applyAlignment="1">
      <alignment horizontal="right" vertical="top" wrapText="1"/>
      <protection/>
    </xf>
    <xf numFmtId="0" fontId="27" fillId="0" borderId="46" xfId="34" applyBorder="1" applyAlignment="1">
      <alignment horizontal="right" vertical="top" wrapText="1"/>
      <protection/>
    </xf>
    <xf numFmtId="0" fontId="27" fillId="0" borderId="11" xfId="34" applyBorder="1" applyAlignment="1">
      <alignment horizontal="right" vertical="top" wrapText="1"/>
      <protection/>
    </xf>
    <xf numFmtId="0" fontId="27" fillId="0" borderId="47" xfId="34" applyBorder="1" applyAlignment="1">
      <alignment horizontal="right" vertical="top" wrapText="1"/>
      <protection/>
    </xf>
    <xf numFmtId="0" fontId="27" fillId="0" borderId="43" xfId="48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27" fillId="0" borderId="29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28" fillId="0" borderId="46" xfId="52" applyBorder="1" applyAlignment="1" quotePrefix="1">
      <alignment horizontal="center" vertical="center" wrapText="1"/>
      <protection/>
    </xf>
    <xf numFmtId="0" fontId="28" fillId="0" borderId="47" xfId="52" applyBorder="1" applyAlignment="1">
      <alignment horizontal="center" vertical="center" wrapText="1"/>
      <protection/>
    </xf>
    <xf numFmtId="2" fontId="27" fillId="0" borderId="32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7" fillId="0" borderId="35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6" xfId="0" applyBorder="1" applyAlignment="1">
      <alignment wrapText="1"/>
    </xf>
    <xf numFmtId="2" fontId="27" fillId="0" borderId="32" xfId="40" applyNumberFormat="1" applyBorder="1" applyAlignment="1">
      <alignment horizontal="right" vertical="top" wrapText="1"/>
      <protection/>
    </xf>
    <xf numFmtId="2" fontId="27" fillId="0" borderId="48" xfId="42" applyNumberFormat="1" applyBorder="1" applyAlignment="1">
      <alignment horizontal="right" vertical="top" wrapText="1"/>
      <protection/>
    </xf>
    <xf numFmtId="0" fontId="0" fillId="0" borderId="49" xfId="0" applyBorder="1" applyAlignment="1">
      <alignment vertical="top" wrapText="1"/>
    </xf>
    <xf numFmtId="0" fontId="27" fillId="0" borderId="50" xfId="34" applyBorder="1" applyAlignment="1">
      <alignment horizontal="right" vertical="top" wrapText="1"/>
      <protection/>
    </xf>
    <xf numFmtId="0" fontId="27" fillId="0" borderId="51" xfId="34" applyBorder="1" applyAlignment="1">
      <alignment horizontal="right" vertical="top" wrapText="1"/>
      <protection/>
    </xf>
    <xf numFmtId="0" fontId="27" fillId="0" borderId="49" xfId="34" applyBorder="1" applyAlignment="1">
      <alignment horizontal="right" vertical="top" wrapText="1"/>
      <protection/>
    </xf>
    <xf numFmtId="0" fontId="27" fillId="0" borderId="50" xfId="33" applyBorder="1" applyAlignment="1" quotePrefix="1">
      <alignment horizontal="left" vertical="top" wrapText="1"/>
      <protection/>
    </xf>
    <xf numFmtId="0" fontId="27" fillId="0" borderId="51" xfId="33" applyBorder="1" applyAlignment="1">
      <alignment horizontal="left" vertical="top" wrapText="1"/>
      <protection/>
    </xf>
    <xf numFmtId="0" fontId="27" fillId="0" borderId="49" xfId="33" applyBorder="1" applyAlignment="1">
      <alignment horizontal="left" vertical="top" wrapText="1"/>
      <protection/>
    </xf>
    <xf numFmtId="0" fontId="27" fillId="0" borderId="40" xfId="34" applyBorder="1" applyAlignment="1">
      <alignment horizontal="right" vertical="top" wrapText="1"/>
      <protection/>
    </xf>
    <xf numFmtId="0" fontId="0" fillId="0" borderId="41" xfId="0" applyBorder="1" applyAlignment="1">
      <alignment wrapText="1"/>
    </xf>
    <xf numFmtId="0" fontId="27" fillId="0" borderId="52" xfId="34" applyBorder="1" applyAlignment="1">
      <alignment horizontal="righ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27" fillId="0" borderId="46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7" xfId="33" applyBorder="1" applyAlignment="1">
      <alignment horizontal="left" vertical="top" wrapText="1"/>
      <protection/>
    </xf>
    <xf numFmtId="0" fontId="27" fillId="0" borderId="52" xfId="33" applyBorder="1" applyAlignment="1" quotePrefix="1">
      <alignment horizontal="left" vertical="top" wrapText="1"/>
      <protection/>
    </xf>
    <xf numFmtId="0" fontId="27" fillId="0" borderId="42" xfId="33" applyBorder="1" applyAlignment="1">
      <alignment horizontal="left" vertical="top" wrapText="1"/>
      <protection/>
    </xf>
    <xf numFmtId="0" fontId="27" fillId="0" borderId="53" xfId="33" applyBorder="1" applyAlignment="1">
      <alignment horizontal="left" vertical="top" wrapText="1"/>
      <protection/>
    </xf>
    <xf numFmtId="2" fontId="27" fillId="0" borderId="40" xfId="34" applyNumberFormat="1" applyBorder="1" applyAlignment="1">
      <alignment horizontal="right" vertical="top" wrapText="1"/>
      <protection/>
    </xf>
    <xf numFmtId="0" fontId="0" fillId="0" borderId="41" xfId="0" applyBorder="1" applyAlignment="1">
      <alignment vertical="top" wrapText="1"/>
    </xf>
    <xf numFmtId="2" fontId="27" fillId="0" borderId="52" xfId="34" applyNumberFormat="1" applyBorder="1" applyAlignment="1">
      <alignment horizontal="right" vertical="top" wrapText="1"/>
      <protection/>
    </xf>
    <xf numFmtId="0" fontId="0" fillId="0" borderId="53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28" fillId="0" borderId="43" xfId="45" applyBorder="1" applyAlignment="1" quotePrefix="1">
      <alignment horizontal="left" vertical="top" wrapText="1"/>
      <protection/>
    </xf>
    <xf numFmtId="2" fontId="27" fillId="0" borderId="43" xfId="34" applyNumberFormat="1" applyBorder="1" applyAlignment="1">
      <alignment horizontal="right" vertical="top" wrapText="1"/>
      <protection/>
    </xf>
    <xf numFmtId="0" fontId="27" fillId="0" borderId="32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7" fillId="0" borderId="46" xfId="34" applyNumberFormat="1" applyBorder="1" applyAlignment="1">
      <alignment horizontal="right" vertical="top" wrapText="1"/>
      <protection/>
    </xf>
    <xf numFmtId="0" fontId="27" fillId="0" borderId="54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7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54" xfId="34" applyNumberFormat="1" applyBorder="1" applyAlignment="1">
      <alignment horizontal="right" vertical="top" wrapText="1"/>
      <protection/>
    </xf>
    <xf numFmtId="2" fontId="27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7" fillId="0" borderId="30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2" fontId="27" fillId="0" borderId="29" xfId="34" applyNumberFormat="1" applyBorder="1" applyAlignment="1">
      <alignment horizontal="right" vertical="top" wrapText="1"/>
      <protection/>
    </xf>
    <xf numFmtId="0" fontId="27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2" fontId="27" fillId="0" borderId="48" xfId="39" applyNumberFormat="1" applyBorder="1" applyAlignment="1">
      <alignment horizontal="right" vertical="top" wrapText="1"/>
      <protection/>
    </xf>
    <xf numFmtId="2" fontId="27" fillId="0" borderId="50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2" fontId="27" fillId="0" borderId="48" xfId="40" applyNumberFormat="1" applyBorder="1" applyAlignment="1">
      <alignment horizontal="right" vertical="top" wrapText="1"/>
      <protection/>
    </xf>
    <xf numFmtId="0" fontId="28" fillId="0" borderId="30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7" fillId="0" borderId="30" xfId="44" applyBorder="1" applyAlignment="1" quotePrefix="1">
      <alignment horizontal="left" vertical="top" wrapText="1"/>
      <protection/>
    </xf>
    <xf numFmtId="0" fontId="27" fillId="0" borderId="29" xfId="42" applyBorder="1" applyAlignment="1">
      <alignment horizontal="right" vertical="top" wrapText="1"/>
      <protection/>
    </xf>
    <xf numFmtId="2" fontId="27" fillId="0" borderId="29" xfId="42" applyNumberFormat="1" applyBorder="1" applyAlignment="1">
      <alignment horizontal="right" vertical="top" wrapText="1"/>
      <protection/>
    </xf>
    <xf numFmtId="0" fontId="28" fillId="0" borderId="35" xfId="45" applyBorder="1" applyAlignment="1" quotePrefix="1">
      <alignment horizontal="left" vertical="top" wrapText="1"/>
      <protection/>
    </xf>
    <xf numFmtId="0" fontId="0" fillId="0" borderId="2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2" fontId="27" fillId="0" borderId="35" xfId="34" applyNumberFormat="1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0" fontId="27" fillId="0" borderId="35" xfId="34" applyBorder="1" applyAlignment="1">
      <alignment horizontal="right" vertical="top" wrapText="1"/>
      <protection/>
    </xf>
    <xf numFmtId="2" fontId="0" fillId="0" borderId="27" xfId="0" applyNumberFormat="1" applyBorder="1" applyAlignment="1">
      <alignment vertical="top" wrapText="1"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30" fillId="0" borderId="0" xfId="55" applyAlignment="1" quotePrefix="1">
      <alignment horizontal="center" vertical="center" wrapText="1"/>
      <protection/>
    </xf>
    <xf numFmtId="0" fontId="0" fillId="0" borderId="25" xfId="0" applyBorder="1" applyAlignment="1">
      <alignment horizontal="right" vertical="top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6">
      <selection activeCell="M44" sqref="M44"/>
    </sheetView>
  </sheetViews>
  <sheetFormatPr defaultColWidth="9.140625" defaultRowHeight="15"/>
  <cols>
    <col min="1" max="1" width="3.7109375" style="1" customWidth="1"/>
    <col min="2" max="2" width="11.7109375" style="1" customWidth="1"/>
    <col min="3" max="3" width="2.28125" style="1" customWidth="1"/>
    <col min="4" max="4" width="22.140625" style="1" customWidth="1"/>
    <col min="5" max="5" width="6.140625" style="1" customWidth="1"/>
    <col min="6" max="6" width="9.140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2.28125" style="1" customWidth="1"/>
    <col min="11" max="11" width="0.2890625" style="1" hidden="1" customWidth="1"/>
    <col min="12" max="12" width="0.13671875" style="1" hidden="1" customWidth="1"/>
    <col min="13" max="13" width="12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6.421875" style="1" customWidth="1"/>
    <col min="18" max="18" width="2.57421875" style="1" customWidth="1"/>
    <col min="19" max="19" width="11.8515625" style="1" customWidth="1"/>
    <col min="20" max="20" width="24.421875" style="1" customWidth="1"/>
    <col min="21" max="16384" width="9.140625" style="1" customWidth="1"/>
  </cols>
  <sheetData>
    <row r="1" spans="1:20" ht="22.5" customHeight="1">
      <c r="A1" s="193" t="s">
        <v>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0" customHeight="1" hidden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20" ht="18" customHeight="1">
      <c r="A3" s="195" t="s">
        <v>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</row>
    <row r="4" ht="0.75" customHeight="1"/>
    <row r="5" spans="1:20" ht="19.5" customHeight="1">
      <c r="A5" s="196" t="s">
        <v>2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</row>
    <row r="6" ht="2.25" customHeight="1" hidden="1"/>
    <row r="7" spans="1:20" ht="25.5">
      <c r="A7" s="2" t="s">
        <v>3</v>
      </c>
      <c r="B7" s="100" t="s">
        <v>4</v>
      </c>
      <c r="C7" s="101"/>
      <c r="D7" s="102"/>
      <c r="E7" s="3" t="s">
        <v>5</v>
      </c>
      <c r="F7" s="2" t="s">
        <v>6</v>
      </c>
      <c r="H7" s="4" t="s">
        <v>7</v>
      </c>
      <c r="J7" s="2" t="s">
        <v>8</v>
      </c>
      <c r="L7" s="103" t="s">
        <v>9</v>
      </c>
      <c r="M7" s="104"/>
      <c r="O7" s="100" t="s">
        <v>10</v>
      </c>
      <c r="P7" s="101"/>
      <c r="Q7" s="102"/>
      <c r="R7" s="124" t="s">
        <v>11</v>
      </c>
      <c r="S7" s="125"/>
      <c r="T7" s="2" t="s">
        <v>12</v>
      </c>
    </row>
    <row r="8" spans="1:20" ht="15" customHeight="1">
      <c r="A8" s="5"/>
      <c r="B8" s="107" t="s">
        <v>13</v>
      </c>
      <c r="C8" s="101"/>
      <c r="D8" s="102"/>
      <c r="E8" s="50" t="s">
        <v>41</v>
      </c>
      <c r="F8" s="51" t="s">
        <v>26</v>
      </c>
      <c r="H8" s="51" t="s">
        <v>42</v>
      </c>
      <c r="J8" s="108"/>
      <c r="K8" s="109"/>
      <c r="M8" s="110"/>
      <c r="N8" s="102"/>
      <c r="O8" s="134"/>
      <c r="P8" s="135"/>
      <c r="Q8" s="136"/>
      <c r="R8" s="110"/>
      <c r="S8" s="102"/>
      <c r="T8" s="7"/>
    </row>
    <row r="9" spans="1:20" ht="15" customHeight="1">
      <c r="A9" s="8"/>
      <c r="B9" s="137" t="s">
        <v>14</v>
      </c>
      <c r="C9" s="138"/>
      <c r="D9" s="139"/>
      <c r="E9" s="52" t="s">
        <v>41</v>
      </c>
      <c r="F9" s="53" t="s">
        <v>26</v>
      </c>
      <c r="H9" s="51" t="s">
        <v>42</v>
      </c>
      <c r="J9" s="140"/>
      <c r="K9" s="141"/>
      <c r="M9" s="110"/>
      <c r="N9" s="102"/>
      <c r="O9" s="142"/>
      <c r="P9" s="143"/>
      <c r="Q9" s="144"/>
      <c r="R9" s="110"/>
      <c r="S9" s="102"/>
      <c r="T9" s="10"/>
    </row>
    <row r="10" spans="1:20" ht="15" customHeight="1">
      <c r="A10" s="8"/>
      <c r="B10" s="145" t="s">
        <v>15</v>
      </c>
      <c r="C10" s="146"/>
      <c r="D10" s="147"/>
      <c r="E10" s="52" t="s">
        <v>41</v>
      </c>
      <c r="F10" s="54" t="s">
        <v>26</v>
      </c>
      <c r="H10" s="55" t="s">
        <v>43</v>
      </c>
      <c r="J10" s="116"/>
      <c r="K10" s="104"/>
      <c r="M10" s="110"/>
      <c r="N10" s="102"/>
      <c r="O10" s="117"/>
      <c r="P10" s="118"/>
      <c r="Q10" s="119"/>
      <c r="R10" s="110"/>
      <c r="S10" s="102"/>
      <c r="T10" s="11"/>
    </row>
    <row r="11" spans="1:20" ht="26.25" customHeight="1">
      <c r="A11" s="12">
        <v>1</v>
      </c>
      <c r="B11" s="156" t="s">
        <v>16</v>
      </c>
      <c r="C11" s="101"/>
      <c r="D11" s="102"/>
      <c r="E11" s="52" t="s">
        <v>44</v>
      </c>
      <c r="F11" s="9">
        <v>9.88</v>
      </c>
      <c r="H11" s="9">
        <v>396429.36</v>
      </c>
      <c r="J11" s="157">
        <v>381067.33</v>
      </c>
      <c r="K11" s="102"/>
      <c r="M11" s="49">
        <v>396429.36</v>
      </c>
      <c r="N11" s="13"/>
      <c r="O11" s="157">
        <f>SUM(O12:Q20)</f>
        <v>-15362.010000000002</v>
      </c>
      <c r="P11" s="101"/>
      <c r="Q11" s="102"/>
      <c r="R11" s="157">
        <f>SUM(R12:S20)</f>
        <v>15362.010000000002</v>
      </c>
      <c r="S11" s="102"/>
      <c r="T11" s="56" t="s">
        <v>45</v>
      </c>
    </row>
    <row r="12" spans="1:20" ht="25.5" customHeight="1">
      <c r="A12" s="14">
        <v>1.1</v>
      </c>
      <c r="B12" s="158" t="s">
        <v>17</v>
      </c>
      <c r="C12" s="129"/>
      <c r="D12" s="127"/>
      <c r="E12" s="52" t="s">
        <v>44</v>
      </c>
      <c r="F12" s="15">
        <v>1.09</v>
      </c>
      <c r="H12" s="16">
        <v>43735.68</v>
      </c>
      <c r="J12" s="126">
        <v>42040.89</v>
      </c>
      <c r="K12" s="127"/>
      <c r="M12" s="132">
        <v>43735.68</v>
      </c>
      <c r="N12" s="133"/>
      <c r="O12" s="128">
        <v>-1694.79</v>
      </c>
      <c r="P12" s="129"/>
      <c r="Q12" s="130"/>
      <c r="R12" s="131">
        <v>1694.79</v>
      </c>
      <c r="S12" s="130"/>
      <c r="T12" s="57" t="s">
        <v>46</v>
      </c>
    </row>
    <row r="13" spans="1:20" ht="15">
      <c r="A13" s="17">
        <v>1.2</v>
      </c>
      <c r="B13" s="162" t="s">
        <v>18</v>
      </c>
      <c r="C13" s="163"/>
      <c r="D13" s="164"/>
      <c r="E13" s="52" t="s">
        <v>44</v>
      </c>
      <c r="F13" s="18">
        <v>1.38</v>
      </c>
      <c r="H13" s="19">
        <v>55371.72</v>
      </c>
      <c r="J13" s="165">
        <v>53226.01</v>
      </c>
      <c r="K13" s="166"/>
      <c r="M13" s="167">
        <v>55371.72</v>
      </c>
      <c r="N13" s="164"/>
      <c r="O13" s="167">
        <v>-2145.71</v>
      </c>
      <c r="P13" s="163"/>
      <c r="Q13" s="164"/>
      <c r="R13" s="167">
        <v>2145.71</v>
      </c>
      <c r="S13" s="164"/>
      <c r="T13" s="57" t="s">
        <v>46</v>
      </c>
    </row>
    <row r="14" spans="1:20" ht="15" customHeight="1">
      <c r="A14" s="20">
        <v>1.3</v>
      </c>
      <c r="B14" s="148" t="s">
        <v>19</v>
      </c>
      <c r="C14" s="149"/>
      <c r="D14" s="150"/>
      <c r="E14" s="52" t="s">
        <v>44</v>
      </c>
      <c r="F14" s="21">
        <v>3.04</v>
      </c>
      <c r="H14" s="22">
        <v>121978.32</v>
      </c>
      <c r="J14" s="151">
        <v>117251.53</v>
      </c>
      <c r="K14" s="152"/>
      <c r="M14" s="153">
        <v>121978.32</v>
      </c>
      <c r="N14" s="154"/>
      <c r="O14" s="153">
        <v>-4726.79</v>
      </c>
      <c r="P14" s="155"/>
      <c r="Q14" s="154"/>
      <c r="R14" s="153">
        <v>4726.79</v>
      </c>
      <c r="S14" s="154"/>
      <c r="T14" s="57" t="s">
        <v>46</v>
      </c>
    </row>
    <row r="15" spans="1:20" ht="15" customHeight="1">
      <c r="A15" s="20">
        <v>1.4</v>
      </c>
      <c r="B15" s="145" t="s">
        <v>20</v>
      </c>
      <c r="C15" s="146"/>
      <c r="D15" s="147"/>
      <c r="E15" s="52" t="s">
        <v>44</v>
      </c>
      <c r="F15" s="21">
        <v>2.3</v>
      </c>
      <c r="H15" s="22">
        <v>92286.24</v>
      </c>
      <c r="J15" s="168">
        <v>88710.06</v>
      </c>
      <c r="K15" s="169"/>
      <c r="M15" s="161">
        <v>92286.24</v>
      </c>
      <c r="N15" s="160"/>
      <c r="O15" s="161">
        <v>-3576.18</v>
      </c>
      <c r="P15" s="159"/>
      <c r="Q15" s="160"/>
      <c r="R15" s="161">
        <v>3576.18</v>
      </c>
      <c r="S15" s="160"/>
      <c r="T15" s="58" t="s">
        <v>47</v>
      </c>
    </row>
    <row r="16" spans="1:20" ht="15" customHeight="1">
      <c r="A16" s="20">
        <v>1.5</v>
      </c>
      <c r="B16" s="145" t="s">
        <v>21</v>
      </c>
      <c r="C16" s="159"/>
      <c r="D16" s="160"/>
      <c r="E16" s="52" t="s">
        <v>44</v>
      </c>
      <c r="F16" s="22">
        <v>1.32</v>
      </c>
      <c r="H16" s="22">
        <v>52964.28</v>
      </c>
      <c r="J16" s="161">
        <v>50911.87</v>
      </c>
      <c r="K16" s="160"/>
      <c r="M16" s="161">
        <v>52964.28</v>
      </c>
      <c r="N16" s="160"/>
      <c r="O16" s="161">
        <v>-2052.41</v>
      </c>
      <c r="P16" s="159"/>
      <c r="Q16" s="160"/>
      <c r="R16" s="161">
        <v>2052.41</v>
      </c>
      <c r="S16" s="160"/>
      <c r="T16" s="58" t="s">
        <v>48</v>
      </c>
    </row>
    <row r="17" spans="1:20" ht="14.25" customHeight="1">
      <c r="A17" s="24">
        <v>1.6</v>
      </c>
      <c r="B17" s="173" t="s">
        <v>22</v>
      </c>
      <c r="C17" s="174"/>
      <c r="D17" s="133"/>
      <c r="E17" s="52" t="s">
        <v>44</v>
      </c>
      <c r="F17" s="25">
        <v>0.38</v>
      </c>
      <c r="H17" s="26">
        <v>15247.32</v>
      </c>
      <c r="J17" s="175">
        <v>14656.47</v>
      </c>
      <c r="K17" s="133"/>
      <c r="M17" s="175">
        <v>15247.32</v>
      </c>
      <c r="N17" s="133"/>
      <c r="O17" s="176">
        <v>-590.85</v>
      </c>
      <c r="P17" s="174"/>
      <c r="Q17" s="177"/>
      <c r="R17" s="178">
        <v>590.85</v>
      </c>
      <c r="S17" s="177"/>
      <c r="T17" s="58" t="s">
        <v>49</v>
      </c>
    </row>
    <row r="18" spans="1:20" ht="37.5" customHeight="1">
      <c r="A18" s="17">
        <v>1.7</v>
      </c>
      <c r="B18" s="162" t="s">
        <v>23</v>
      </c>
      <c r="C18" s="163"/>
      <c r="D18" s="164"/>
      <c r="E18" s="52" t="s">
        <v>44</v>
      </c>
      <c r="F18" s="18">
        <v>0.16</v>
      </c>
      <c r="H18" s="19">
        <v>6419.88</v>
      </c>
      <c r="J18" s="165">
        <v>6171.12</v>
      </c>
      <c r="K18" s="166"/>
      <c r="M18" s="167">
        <v>6419.88</v>
      </c>
      <c r="N18" s="164"/>
      <c r="O18" s="167">
        <v>-248.76</v>
      </c>
      <c r="P18" s="163"/>
      <c r="Q18" s="164"/>
      <c r="R18" s="167">
        <v>248.76</v>
      </c>
      <c r="S18" s="164"/>
      <c r="T18" s="60" t="s">
        <v>50</v>
      </c>
    </row>
    <row r="19" spans="1:20" ht="15" customHeight="1">
      <c r="A19" s="20">
        <v>1.8</v>
      </c>
      <c r="B19" s="145" t="s">
        <v>24</v>
      </c>
      <c r="C19" s="146"/>
      <c r="D19" s="147"/>
      <c r="E19" s="52" t="s">
        <v>44</v>
      </c>
      <c r="F19" s="27">
        <v>0.15</v>
      </c>
      <c r="H19" s="22">
        <v>6018.72</v>
      </c>
      <c r="J19" s="172">
        <v>5785.49</v>
      </c>
      <c r="K19" s="121"/>
      <c r="M19" s="153">
        <v>6018.72</v>
      </c>
      <c r="N19" s="154"/>
      <c r="O19" s="157">
        <v>-233.23</v>
      </c>
      <c r="P19" s="112"/>
      <c r="Q19" s="113"/>
      <c r="R19" s="153">
        <v>233.23</v>
      </c>
      <c r="S19" s="154"/>
      <c r="T19" s="58" t="s">
        <v>51</v>
      </c>
    </row>
    <row r="20" spans="1:20" ht="15" customHeight="1">
      <c r="A20" s="20">
        <v>1.9</v>
      </c>
      <c r="B20" s="107" t="s">
        <v>25</v>
      </c>
      <c r="C20" s="170"/>
      <c r="D20" s="171"/>
      <c r="E20" s="52" t="s">
        <v>44</v>
      </c>
      <c r="F20" s="29">
        <v>0.06</v>
      </c>
      <c r="H20" s="22">
        <v>2407.44</v>
      </c>
      <c r="J20" s="172">
        <v>2314.15</v>
      </c>
      <c r="K20" s="121"/>
      <c r="M20" s="161">
        <v>2407.44</v>
      </c>
      <c r="N20" s="160"/>
      <c r="O20" s="157">
        <v>-93.29</v>
      </c>
      <c r="P20" s="112"/>
      <c r="Q20" s="113"/>
      <c r="R20" s="161">
        <v>93.29</v>
      </c>
      <c r="S20" s="160"/>
      <c r="T20" s="59" t="s">
        <v>69</v>
      </c>
    </row>
    <row r="21" spans="1:20" ht="14.25" customHeight="1">
      <c r="A21" s="30">
        <v>2</v>
      </c>
      <c r="B21" s="156" t="s">
        <v>27</v>
      </c>
      <c r="C21" s="179"/>
      <c r="D21" s="180"/>
      <c r="E21" s="52" t="s">
        <v>44</v>
      </c>
      <c r="F21" s="31" t="s">
        <v>28</v>
      </c>
      <c r="H21" s="22">
        <v>12170.97</v>
      </c>
      <c r="J21" s="172">
        <v>11673.71</v>
      </c>
      <c r="K21" s="121"/>
      <c r="M21" s="153">
        <v>12170.97</v>
      </c>
      <c r="N21" s="154"/>
      <c r="O21" s="157">
        <v>-497.26</v>
      </c>
      <c r="P21" s="112"/>
      <c r="Q21" s="113"/>
      <c r="R21" s="153">
        <v>497.26</v>
      </c>
      <c r="S21" s="154"/>
      <c r="T21" s="59" t="s">
        <v>52</v>
      </c>
    </row>
    <row r="22" spans="1:20" ht="14.25" customHeight="1">
      <c r="A22" s="30">
        <v>3</v>
      </c>
      <c r="B22" s="156" t="s">
        <v>29</v>
      </c>
      <c r="C22" s="179"/>
      <c r="D22" s="180"/>
      <c r="E22" s="52" t="s">
        <v>44</v>
      </c>
      <c r="F22" s="31" t="s">
        <v>30</v>
      </c>
      <c r="H22" s="22">
        <v>152.16</v>
      </c>
      <c r="J22" s="172">
        <v>147.33</v>
      </c>
      <c r="K22" s="121"/>
      <c r="M22" s="153">
        <v>152.16</v>
      </c>
      <c r="N22" s="154"/>
      <c r="O22" s="157">
        <v>-4.83</v>
      </c>
      <c r="P22" s="112"/>
      <c r="Q22" s="113"/>
      <c r="R22" s="153">
        <v>4.83</v>
      </c>
      <c r="S22" s="154"/>
      <c r="T22" s="56" t="s">
        <v>45</v>
      </c>
    </row>
    <row r="23" spans="1:20" ht="15" customHeight="1">
      <c r="A23" s="30">
        <v>4</v>
      </c>
      <c r="B23" s="156" t="s">
        <v>31</v>
      </c>
      <c r="C23" s="179"/>
      <c r="D23" s="180"/>
      <c r="E23" s="52" t="s">
        <v>44</v>
      </c>
      <c r="F23" s="32">
        <v>1.86</v>
      </c>
      <c r="H23" s="23"/>
      <c r="J23" s="172">
        <f>J24+J25-J27</f>
        <v>129936.38999999998</v>
      </c>
      <c r="K23" s="121"/>
      <c r="M23" s="153">
        <f>M26</f>
        <v>56947</v>
      </c>
      <c r="N23" s="154"/>
      <c r="O23" s="157">
        <f>J23-M23</f>
        <v>72989.38999999998</v>
      </c>
      <c r="P23" s="112"/>
      <c r="Q23" s="113"/>
      <c r="R23" s="142"/>
      <c r="S23" s="154"/>
      <c r="T23" s="28"/>
    </row>
    <row r="24" spans="1:20" ht="15" customHeight="1">
      <c r="A24" s="20"/>
      <c r="B24" s="107" t="s">
        <v>32</v>
      </c>
      <c r="C24" s="170"/>
      <c r="D24" s="171"/>
      <c r="E24" s="52" t="s">
        <v>44</v>
      </c>
      <c r="F24" s="33"/>
      <c r="H24" s="22">
        <v>74631.12</v>
      </c>
      <c r="J24" s="172">
        <v>71739.67</v>
      </c>
      <c r="K24" s="121"/>
      <c r="M24" s="142"/>
      <c r="N24" s="154"/>
      <c r="O24" s="110"/>
      <c r="P24" s="181"/>
      <c r="Q24" s="115"/>
      <c r="R24" s="142"/>
      <c r="S24" s="154"/>
      <c r="T24" s="33"/>
    </row>
    <row r="25" spans="1:20" ht="15" customHeight="1">
      <c r="A25" s="17"/>
      <c r="B25" s="107" t="s">
        <v>33</v>
      </c>
      <c r="C25" s="170"/>
      <c r="D25" s="171"/>
      <c r="E25" s="52" t="s">
        <v>44</v>
      </c>
      <c r="F25" s="34"/>
      <c r="H25" s="23"/>
      <c r="J25" s="157">
        <v>74060.82</v>
      </c>
      <c r="K25" s="113"/>
      <c r="M25" s="117"/>
      <c r="N25" s="160"/>
      <c r="O25" s="110"/>
      <c r="P25" s="181"/>
      <c r="Q25" s="115"/>
      <c r="R25" s="117"/>
      <c r="S25" s="160"/>
      <c r="T25" s="34"/>
    </row>
    <row r="26" spans="1:20" ht="14.25" customHeight="1">
      <c r="A26" s="85"/>
      <c r="B26" s="182" t="s">
        <v>34</v>
      </c>
      <c r="C26" s="112"/>
      <c r="D26" s="113"/>
      <c r="E26" s="52" t="s">
        <v>44</v>
      </c>
      <c r="F26" s="78"/>
      <c r="H26" s="23"/>
      <c r="J26" s="183"/>
      <c r="K26" s="113"/>
      <c r="M26" s="184">
        <f>F40</f>
        <v>56947</v>
      </c>
      <c r="N26" s="113"/>
      <c r="O26" s="120"/>
      <c r="P26" s="112"/>
      <c r="Q26" s="121"/>
      <c r="R26" s="122"/>
      <c r="S26" s="123"/>
      <c r="T26" s="78"/>
    </row>
    <row r="27" spans="1:20" ht="14.25" customHeight="1">
      <c r="A27" s="83"/>
      <c r="B27" s="111" t="s">
        <v>68</v>
      </c>
      <c r="C27" s="112"/>
      <c r="D27" s="113"/>
      <c r="E27" s="52" t="s">
        <v>44</v>
      </c>
      <c r="F27" s="78"/>
      <c r="H27" s="23"/>
      <c r="J27" s="84">
        <v>15864.1</v>
      </c>
      <c r="K27" s="77"/>
      <c r="M27" s="79"/>
      <c r="N27" s="77"/>
      <c r="O27" s="120"/>
      <c r="P27" s="112"/>
      <c r="Q27" s="121"/>
      <c r="R27" s="122"/>
      <c r="S27" s="123"/>
      <c r="T27" s="78"/>
    </row>
    <row r="28" spans="1:20" ht="14.25" customHeight="1">
      <c r="A28" s="38"/>
      <c r="B28" s="107" t="s">
        <v>26</v>
      </c>
      <c r="C28" s="112"/>
      <c r="D28" s="113"/>
      <c r="E28" s="39"/>
      <c r="F28" s="6"/>
      <c r="H28" s="40"/>
      <c r="J28" s="110"/>
      <c r="K28" s="113"/>
      <c r="M28" s="114"/>
      <c r="N28" s="113"/>
      <c r="O28" s="110"/>
      <c r="P28" s="112"/>
      <c r="Q28" s="113"/>
      <c r="R28" s="110"/>
      <c r="S28" s="115"/>
      <c r="T28" s="6"/>
    </row>
    <row r="29" spans="1:20" ht="15">
      <c r="A29" s="35">
        <v>5</v>
      </c>
      <c r="B29" s="185" t="s">
        <v>35</v>
      </c>
      <c r="C29" s="186"/>
      <c r="D29" s="187"/>
      <c r="E29" s="52" t="s">
        <v>44</v>
      </c>
      <c r="F29" s="36"/>
      <c r="H29" s="37"/>
      <c r="J29" s="188">
        <v>219208.27</v>
      </c>
      <c r="K29" s="187"/>
      <c r="M29" s="189">
        <v>0</v>
      </c>
      <c r="N29" s="190"/>
      <c r="O29" s="188">
        <v>219208.27</v>
      </c>
      <c r="P29" s="186"/>
      <c r="Q29" s="187"/>
      <c r="R29" s="191"/>
      <c r="S29" s="187"/>
      <c r="T29" s="36"/>
    </row>
    <row r="30" spans="1:20" ht="15" customHeight="1">
      <c r="A30" s="38"/>
      <c r="B30" s="107" t="s">
        <v>32</v>
      </c>
      <c r="C30" s="112"/>
      <c r="D30" s="113"/>
      <c r="E30" s="52" t="s">
        <v>44</v>
      </c>
      <c r="F30" s="6"/>
      <c r="H30" s="40"/>
      <c r="J30" s="157">
        <v>0.95</v>
      </c>
      <c r="K30" s="113"/>
      <c r="M30" s="172"/>
      <c r="N30" s="192"/>
      <c r="O30" s="110"/>
      <c r="P30" s="112"/>
      <c r="Q30" s="113"/>
      <c r="R30" s="110"/>
      <c r="S30" s="115"/>
      <c r="T30" s="6"/>
    </row>
    <row r="31" spans="1:20" ht="15" customHeight="1">
      <c r="A31" s="38"/>
      <c r="B31" s="107" t="s">
        <v>33</v>
      </c>
      <c r="C31" s="112"/>
      <c r="D31" s="113"/>
      <c r="E31" s="52" t="s">
        <v>44</v>
      </c>
      <c r="F31" s="6"/>
      <c r="H31" s="40"/>
      <c r="J31" s="157">
        <v>219207.32</v>
      </c>
      <c r="K31" s="113"/>
      <c r="M31" s="172"/>
      <c r="N31" s="192"/>
      <c r="O31" s="110"/>
      <c r="P31" s="112"/>
      <c r="Q31" s="113"/>
      <c r="R31" s="110"/>
      <c r="S31" s="115"/>
      <c r="T31" s="6"/>
    </row>
    <row r="32" spans="1:20" ht="15" customHeight="1">
      <c r="A32" s="38"/>
      <c r="B32" s="107" t="s">
        <v>34</v>
      </c>
      <c r="C32" s="112"/>
      <c r="D32" s="113"/>
      <c r="E32" s="52" t="s">
        <v>44</v>
      </c>
      <c r="F32" s="6"/>
      <c r="H32" s="40"/>
      <c r="J32" s="110"/>
      <c r="K32" s="113"/>
      <c r="M32" s="172">
        <v>0</v>
      </c>
      <c r="N32" s="192"/>
      <c r="O32" s="110"/>
      <c r="P32" s="112"/>
      <c r="Q32" s="113"/>
      <c r="R32" s="110"/>
      <c r="S32" s="115"/>
      <c r="T32" s="6"/>
    </row>
    <row r="33" spans="1:20" ht="14.25" customHeight="1">
      <c r="A33" s="38"/>
      <c r="B33" s="107" t="s">
        <v>26</v>
      </c>
      <c r="C33" s="112"/>
      <c r="D33" s="113"/>
      <c r="E33" s="39"/>
      <c r="F33" s="6"/>
      <c r="H33" s="40"/>
      <c r="J33" s="110"/>
      <c r="K33" s="113"/>
      <c r="M33" s="114"/>
      <c r="N33" s="113"/>
      <c r="O33" s="110"/>
      <c r="P33" s="112"/>
      <c r="Q33" s="113"/>
      <c r="R33" s="110"/>
      <c r="S33" s="115"/>
      <c r="T33" s="6"/>
    </row>
    <row r="34" spans="1:20" ht="15" customHeight="1">
      <c r="A34" s="41">
        <v>6</v>
      </c>
      <c r="B34" s="156" t="s">
        <v>36</v>
      </c>
      <c r="C34" s="112"/>
      <c r="D34" s="113"/>
      <c r="E34" s="52" t="s">
        <v>44</v>
      </c>
      <c r="F34" s="6"/>
      <c r="H34" s="42">
        <v>1699349.33</v>
      </c>
      <c r="J34" s="157">
        <v>1577890.88</v>
      </c>
      <c r="K34" s="113"/>
      <c r="M34" s="172">
        <v>1699349.33</v>
      </c>
      <c r="N34" s="113"/>
      <c r="O34" s="157">
        <v>-121458.45</v>
      </c>
      <c r="P34" s="112"/>
      <c r="Q34" s="113"/>
      <c r="R34" s="157">
        <v>121458.45</v>
      </c>
      <c r="S34" s="113"/>
      <c r="T34" s="6"/>
    </row>
    <row r="35" spans="1:20" ht="15" customHeight="1">
      <c r="A35" s="43"/>
      <c r="B35" s="107" t="s">
        <v>37</v>
      </c>
      <c r="C35" s="112"/>
      <c r="D35" s="113"/>
      <c r="E35" s="52" t="s">
        <v>44</v>
      </c>
      <c r="F35" s="6"/>
      <c r="H35" s="44">
        <v>53366.4</v>
      </c>
      <c r="J35" s="157">
        <v>51042.07</v>
      </c>
      <c r="K35" s="113"/>
      <c r="M35" s="172">
        <v>53366.4</v>
      </c>
      <c r="N35" s="113"/>
      <c r="O35" s="157">
        <v>-2324.33</v>
      </c>
      <c r="P35" s="112"/>
      <c r="Q35" s="113"/>
      <c r="R35" s="157">
        <v>2324.33</v>
      </c>
      <c r="S35" s="113"/>
      <c r="T35" s="59" t="s">
        <v>53</v>
      </c>
    </row>
    <row r="36" spans="1:20" ht="15" customHeight="1">
      <c r="A36" s="45"/>
      <c r="B36" s="107" t="s">
        <v>38</v>
      </c>
      <c r="C36" s="112"/>
      <c r="D36" s="121"/>
      <c r="E36" s="52" t="s">
        <v>44</v>
      </c>
      <c r="F36" s="46"/>
      <c r="H36" s="47">
        <v>233883.68</v>
      </c>
      <c r="J36" s="172">
        <v>227574.49</v>
      </c>
      <c r="K36" s="113"/>
      <c r="M36" s="172">
        <v>233883.68</v>
      </c>
      <c r="N36" s="121"/>
      <c r="O36" s="172">
        <v>-6309.19</v>
      </c>
      <c r="P36" s="112"/>
      <c r="Q36" s="121"/>
      <c r="R36" s="172">
        <v>6309.19</v>
      </c>
      <c r="S36" s="121"/>
      <c r="T36" s="58" t="s">
        <v>54</v>
      </c>
    </row>
    <row r="37" spans="1:20" ht="15" customHeight="1">
      <c r="A37" s="45"/>
      <c r="B37" s="107" t="s">
        <v>39</v>
      </c>
      <c r="C37" s="112"/>
      <c r="D37" s="121"/>
      <c r="E37" s="52" t="s">
        <v>44</v>
      </c>
      <c r="F37" s="48"/>
      <c r="H37" s="47">
        <v>158578.01</v>
      </c>
      <c r="J37" s="172">
        <v>154350.62</v>
      </c>
      <c r="K37" s="113"/>
      <c r="M37" s="172">
        <v>158578.01</v>
      </c>
      <c r="N37" s="121"/>
      <c r="O37" s="172">
        <v>-4227.39</v>
      </c>
      <c r="P37" s="112"/>
      <c r="Q37" s="121"/>
      <c r="R37" s="172">
        <v>4227.39</v>
      </c>
      <c r="S37" s="121"/>
      <c r="T37" s="58" t="s">
        <v>54</v>
      </c>
    </row>
    <row r="38" spans="1:20" ht="15" customHeight="1">
      <c r="A38" s="45"/>
      <c r="B38" s="107" t="s">
        <v>40</v>
      </c>
      <c r="C38" s="112"/>
      <c r="D38" s="121"/>
      <c r="E38" s="52" t="s">
        <v>44</v>
      </c>
      <c r="F38" s="48"/>
      <c r="H38" s="47">
        <v>1253521.24</v>
      </c>
      <c r="J38" s="172">
        <v>1144923.7</v>
      </c>
      <c r="K38" s="113"/>
      <c r="M38" s="172">
        <v>1253521.24</v>
      </c>
      <c r="N38" s="121"/>
      <c r="O38" s="172">
        <v>-108597.54</v>
      </c>
      <c r="P38" s="112"/>
      <c r="Q38" s="121"/>
      <c r="R38" s="172">
        <v>108597.54</v>
      </c>
      <c r="S38" s="197"/>
      <c r="T38" s="58" t="s">
        <v>55</v>
      </c>
    </row>
    <row r="39" ht="15" customHeight="1"/>
    <row r="40" spans="1:256" ht="24.75" customHeight="1">
      <c r="A40" s="105" t="s">
        <v>62</v>
      </c>
      <c r="B40" s="105"/>
      <c r="C40" s="105"/>
      <c r="D40" s="105"/>
      <c r="E40" s="105"/>
      <c r="F40" s="106">
        <f>SUM(F41:F44)</f>
        <v>56947</v>
      </c>
      <c r="G40" s="106"/>
      <c r="H40" s="61"/>
      <c r="I40" s="61"/>
      <c r="J40" s="62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  <c r="FX40" s="61"/>
      <c r="FY40" s="61"/>
      <c r="FZ40" s="61"/>
      <c r="GA40" s="61"/>
      <c r="GB40" s="61"/>
      <c r="GC40" s="61"/>
      <c r="GD40" s="61"/>
      <c r="GE40" s="61"/>
      <c r="GF40" s="61"/>
      <c r="GG40" s="61"/>
      <c r="GH40" s="61"/>
      <c r="GI40" s="61"/>
      <c r="GJ40" s="61"/>
      <c r="GK40" s="61"/>
      <c r="GL40" s="61"/>
      <c r="GM40" s="61"/>
      <c r="GN40" s="61"/>
      <c r="GO40" s="61"/>
      <c r="GP40" s="61"/>
      <c r="GQ40" s="61"/>
      <c r="GR40" s="61"/>
      <c r="GS40" s="61"/>
      <c r="GT40" s="61"/>
      <c r="GU40" s="61"/>
      <c r="GV40" s="61"/>
      <c r="GW40" s="61"/>
      <c r="GX40" s="61"/>
      <c r="GY40" s="61"/>
      <c r="GZ40" s="61"/>
      <c r="HA40" s="61"/>
      <c r="HB40" s="61"/>
      <c r="HC40" s="61"/>
      <c r="HD40" s="61"/>
      <c r="HE40" s="61"/>
      <c r="HF40" s="61"/>
      <c r="HG40" s="61"/>
      <c r="HH40" s="61"/>
      <c r="HI40" s="61"/>
      <c r="HJ40" s="61"/>
      <c r="HK40" s="61"/>
      <c r="HL40" s="61"/>
      <c r="HM40" s="61"/>
      <c r="HN40" s="61"/>
      <c r="HO40" s="61"/>
      <c r="HP40" s="61"/>
      <c r="HQ40" s="61"/>
      <c r="HR40" s="61"/>
      <c r="HS40" s="61"/>
      <c r="HT40" s="61"/>
      <c r="HU40" s="61"/>
      <c r="HV40" s="61"/>
      <c r="HW40" s="61"/>
      <c r="HX40" s="61"/>
      <c r="HY40" s="61"/>
      <c r="HZ40" s="61"/>
      <c r="IA40" s="61"/>
      <c r="IB40" s="61"/>
      <c r="IC40" s="61"/>
      <c r="ID40" s="61"/>
      <c r="IE40" s="61"/>
      <c r="IF40" s="61"/>
      <c r="IG40" s="61"/>
      <c r="IH40" s="61"/>
      <c r="II40" s="61"/>
      <c r="IJ40" s="61"/>
      <c r="IK40" s="61"/>
      <c r="IL40" s="61"/>
      <c r="IM40" s="61"/>
      <c r="IN40" s="61"/>
      <c r="IO40" s="61"/>
      <c r="IP40" s="61"/>
      <c r="IQ40" s="61"/>
      <c r="IR40" s="61"/>
      <c r="IS40" s="61"/>
      <c r="IT40" s="61"/>
      <c r="IU40" s="61"/>
      <c r="IV40" s="61"/>
    </row>
    <row r="41" spans="1:256" ht="15">
      <c r="A41" s="90" t="s">
        <v>64</v>
      </c>
      <c r="B41" s="91"/>
      <c r="C41" s="91"/>
      <c r="D41" s="91"/>
      <c r="E41" s="92"/>
      <c r="F41" s="63">
        <v>25452</v>
      </c>
      <c r="G41" s="64"/>
      <c r="H41" s="61"/>
      <c r="I41" s="61"/>
      <c r="J41" s="65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  <c r="FX41" s="61"/>
      <c r="FY41" s="61"/>
      <c r="FZ41" s="61"/>
      <c r="GA41" s="61"/>
      <c r="GB41" s="61"/>
      <c r="GC41" s="61"/>
      <c r="GD41" s="61"/>
      <c r="GE41" s="61"/>
      <c r="GF41" s="61"/>
      <c r="GG41" s="61"/>
      <c r="GH41" s="61"/>
      <c r="GI41" s="61"/>
      <c r="GJ41" s="61"/>
      <c r="GK41" s="61"/>
      <c r="GL41" s="61"/>
      <c r="GM41" s="61"/>
      <c r="GN41" s="61"/>
      <c r="GO41" s="61"/>
      <c r="GP41" s="61"/>
      <c r="GQ41" s="61"/>
      <c r="GR41" s="61"/>
      <c r="GS41" s="61"/>
      <c r="GT41" s="61"/>
      <c r="GU41" s="61"/>
      <c r="GV41" s="61"/>
      <c r="GW41" s="61"/>
      <c r="GX41" s="61"/>
      <c r="GY41" s="61"/>
      <c r="GZ41" s="61"/>
      <c r="HA41" s="61"/>
      <c r="HB41" s="61"/>
      <c r="HC41" s="61"/>
      <c r="HD41" s="61"/>
      <c r="HE41" s="61"/>
      <c r="HF41" s="61"/>
      <c r="HG41" s="61"/>
      <c r="HH41" s="61"/>
      <c r="HI41" s="61"/>
      <c r="HJ41" s="61"/>
      <c r="HK41" s="61"/>
      <c r="HL41" s="61"/>
      <c r="HM41" s="61"/>
      <c r="HN41" s="61"/>
      <c r="HO41" s="61"/>
      <c r="HP41" s="61"/>
      <c r="HQ41" s="61"/>
      <c r="HR41" s="61"/>
      <c r="HS41" s="61"/>
      <c r="HT41" s="61"/>
      <c r="HU41" s="61"/>
      <c r="HV41" s="61"/>
      <c r="HW41" s="61"/>
      <c r="HX41" s="61"/>
      <c r="HY41" s="61"/>
      <c r="HZ41" s="61"/>
      <c r="IA41" s="61"/>
      <c r="IB41" s="61"/>
      <c r="IC41" s="61"/>
      <c r="ID41" s="61"/>
      <c r="IE41" s="61"/>
      <c r="IF41" s="61"/>
      <c r="IG41" s="61"/>
      <c r="IH41" s="61"/>
      <c r="II41" s="61"/>
      <c r="IJ41" s="61"/>
      <c r="IK41" s="61"/>
      <c r="IL41" s="61"/>
      <c r="IM41" s="61"/>
      <c r="IN41" s="61"/>
      <c r="IO41" s="61"/>
      <c r="IP41" s="61"/>
      <c r="IQ41" s="61"/>
      <c r="IR41" s="61"/>
      <c r="IS41" s="61"/>
      <c r="IT41" s="61"/>
      <c r="IU41" s="61"/>
      <c r="IV41" s="61"/>
    </row>
    <row r="42" spans="1:256" ht="31.5" customHeight="1">
      <c r="A42" s="90" t="s">
        <v>65</v>
      </c>
      <c r="B42" s="91"/>
      <c r="C42" s="91"/>
      <c r="D42" s="91"/>
      <c r="E42" s="92"/>
      <c r="F42" s="80">
        <v>26550</v>
      </c>
      <c r="G42" s="64"/>
      <c r="H42" s="61"/>
      <c r="I42" s="61"/>
      <c r="J42" s="65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  <c r="FX42" s="61"/>
      <c r="FY42" s="61"/>
      <c r="FZ42" s="61"/>
      <c r="GA42" s="61"/>
      <c r="GB42" s="61"/>
      <c r="GC42" s="61"/>
      <c r="GD42" s="61"/>
      <c r="GE42" s="61"/>
      <c r="GF42" s="61"/>
      <c r="GG42" s="61"/>
      <c r="GH42" s="61"/>
      <c r="GI42" s="61"/>
      <c r="GJ42" s="61"/>
      <c r="GK42" s="61"/>
      <c r="GL42" s="61"/>
      <c r="GM42" s="61"/>
      <c r="GN42" s="61"/>
      <c r="GO42" s="61"/>
      <c r="GP42" s="61"/>
      <c r="GQ42" s="61"/>
      <c r="GR42" s="61"/>
      <c r="GS42" s="61"/>
      <c r="GT42" s="61"/>
      <c r="GU42" s="61"/>
      <c r="GV42" s="61"/>
      <c r="GW42" s="61"/>
      <c r="GX42" s="61"/>
      <c r="GY42" s="61"/>
      <c r="GZ42" s="61"/>
      <c r="HA42" s="61"/>
      <c r="HB42" s="61"/>
      <c r="HC42" s="61"/>
      <c r="HD42" s="61"/>
      <c r="HE42" s="61"/>
      <c r="HF42" s="61"/>
      <c r="HG42" s="61"/>
      <c r="HH42" s="61"/>
      <c r="HI42" s="61"/>
      <c r="HJ42" s="61"/>
      <c r="HK42" s="61"/>
      <c r="HL42" s="61"/>
      <c r="HM42" s="61"/>
      <c r="HN42" s="61"/>
      <c r="HO42" s="61"/>
      <c r="HP42" s="61"/>
      <c r="HQ42" s="61"/>
      <c r="HR42" s="61"/>
      <c r="HS42" s="61"/>
      <c r="HT42" s="61"/>
      <c r="HU42" s="61"/>
      <c r="HV42" s="61"/>
      <c r="HW42" s="61"/>
      <c r="HX42" s="61"/>
      <c r="HY42" s="61"/>
      <c r="HZ42" s="61"/>
      <c r="IA42" s="61"/>
      <c r="IB42" s="61"/>
      <c r="IC42" s="61"/>
      <c r="ID42" s="61"/>
      <c r="IE42" s="61"/>
      <c r="IF42" s="61"/>
      <c r="IG42" s="61"/>
      <c r="IH42" s="61"/>
      <c r="II42" s="61"/>
      <c r="IJ42" s="61"/>
      <c r="IK42" s="61"/>
      <c r="IL42" s="61"/>
      <c r="IM42" s="61"/>
      <c r="IN42" s="61"/>
      <c r="IO42" s="61"/>
      <c r="IP42" s="61"/>
      <c r="IQ42" s="61"/>
      <c r="IR42" s="61"/>
      <c r="IS42" s="61"/>
      <c r="IT42" s="61"/>
      <c r="IU42" s="61"/>
      <c r="IV42" s="61"/>
    </row>
    <row r="43" spans="1:256" ht="48" customHeight="1">
      <c r="A43" s="90" t="s">
        <v>66</v>
      </c>
      <c r="B43" s="91"/>
      <c r="C43" s="91"/>
      <c r="D43" s="91"/>
      <c r="E43" s="92"/>
      <c r="F43" s="81">
        <v>2400</v>
      </c>
      <c r="G43" s="64"/>
      <c r="H43" s="61"/>
      <c r="I43" s="61"/>
      <c r="J43" s="66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  <c r="FX43" s="61"/>
      <c r="FY43" s="61"/>
      <c r="FZ43" s="61"/>
      <c r="GA43" s="61"/>
      <c r="GB43" s="61"/>
      <c r="GC43" s="61"/>
      <c r="GD43" s="61"/>
      <c r="GE43" s="61"/>
      <c r="GF43" s="61"/>
      <c r="GG43" s="61"/>
      <c r="GH43" s="61"/>
      <c r="GI43" s="61"/>
      <c r="GJ43" s="61"/>
      <c r="GK43" s="61"/>
      <c r="GL43" s="61"/>
      <c r="GM43" s="61"/>
      <c r="GN43" s="61"/>
      <c r="GO43" s="61"/>
      <c r="GP43" s="61"/>
      <c r="GQ43" s="61"/>
      <c r="GR43" s="61"/>
      <c r="GS43" s="61"/>
      <c r="GT43" s="61"/>
      <c r="GU43" s="61"/>
      <c r="GV43" s="61"/>
      <c r="GW43" s="61"/>
      <c r="GX43" s="61"/>
      <c r="GY43" s="61"/>
      <c r="GZ43" s="61"/>
      <c r="HA43" s="61"/>
      <c r="HB43" s="61"/>
      <c r="HC43" s="61"/>
      <c r="HD43" s="61"/>
      <c r="HE43" s="61"/>
      <c r="HF43" s="61"/>
      <c r="HG43" s="61"/>
      <c r="HH43" s="61"/>
      <c r="HI43" s="61"/>
      <c r="HJ43" s="61"/>
      <c r="HK43" s="61"/>
      <c r="HL43" s="61"/>
      <c r="HM43" s="61"/>
      <c r="HN43" s="61"/>
      <c r="HO43" s="61"/>
      <c r="HP43" s="61"/>
      <c r="HQ43" s="61"/>
      <c r="HR43" s="61"/>
      <c r="HS43" s="61"/>
      <c r="HT43" s="61"/>
      <c r="HU43" s="61"/>
      <c r="HV43" s="61"/>
      <c r="HW43" s="61"/>
      <c r="HX43" s="61"/>
      <c r="HY43" s="61"/>
      <c r="HZ43" s="61"/>
      <c r="IA43" s="61"/>
      <c r="IB43" s="61"/>
      <c r="IC43" s="61"/>
      <c r="ID43" s="61"/>
      <c r="IE43" s="61"/>
      <c r="IF43" s="61"/>
      <c r="IG43" s="61"/>
      <c r="IH43" s="61"/>
      <c r="II43" s="61"/>
      <c r="IJ43" s="61"/>
      <c r="IK43" s="61"/>
      <c r="IL43" s="61"/>
      <c r="IM43" s="61"/>
      <c r="IN43" s="61"/>
      <c r="IO43" s="61"/>
      <c r="IP43" s="61"/>
      <c r="IQ43" s="61"/>
      <c r="IR43" s="61"/>
      <c r="IS43" s="61"/>
      <c r="IT43" s="61"/>
      <c r="IU43" s="61"/>
      <c r="IV43" s="61"/>
    </row>
    <row r="44" spans="1:256" ht="15">
      <c r="A44" s="90" t="s">
        <v>67</v>
      </c>
      <c r="B44" s="91"/>
      <c r="C44" s="91"/>
      <c r="D44" s="91"/>
      <c r="E44" s="92"/>
      <c r="F44" s="82">
        <v>2545</v>
      </c>
      <c r="G44" s="64"/>
      <c r="H44" s="61"/>
      <c r="I44" s="61"/>
      <c r="J44" s="67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  <c r="FX44" s="61"/>
      <c r="FY44" s="61"/>
      <c r="FZ44" s="61"/>
      <c r="GA44" s="61"/>
      <c r="GB44" s="61"/>
      <c r="GC44" s="61"/>
      <c r="GD44" s="61"/>
      <c r="GE44" s="61"/>
      <c r="GF44" s="61"/>
      <c r="GG44" s="61"/>
      <c r="GH44" s="61"/>
      <c r="GI44" s="61"/>
      <c r="GJ44" s="61"/>
      <c r="GK44" s="61"/>
      <c r="GL44" s="61"/>
      <c r="GM44" s="61"/>
      <c r="GN44" s="61"/>
      <c r="GO44" s="61"/>
      <c r="GP44" s="61"/>
      <c r="GQ44" s="61"/>
      <c r="GR44" s="61"/>
      <c r="GS44" s="61"/>
      <c r="GT44" s="61"/>
      <c r="GU44" s="61"/>
      <c r="GV44" s="61"/>
      <c r="GW44" s="61"/>
      <c r="GX44" s="61"/>
      <c r="GY44" s="61"/>
      <c r="GZ44" s="61"/>
      <c r="HA44" s="61"/>
      <c r="HB44" s="61"/>
      <c r="HC44" s="61"/>
      <c r="HD44" s="61"/>
      <c r="HE44" s="61"/>
      <c r="HF44" s="61"/>
      <c r="HG44" s="61"/>
      <c r="HH44" s="61"/>
      <c r="HI44" s="61"/>
      <c r="HJ44" s="61"/>
      <c r="HK44" s="61"/>
      <c r="HL44" s="61"/>
      <c r="HM44" s="61"/>
      <c r="HN44" s="61"/>
      <c r="HO44" s="61"/>
      <c r="HP44" s="61"/>
      <c r="HQ44" s="61"/>
      <c r="HR44" s="61"/>
      <c r="HS44" s="61"/>
      <c r="HT44" s="61"/>
      <c r="HU44" s="61"/>
      <c r="HV44" s="61"/>
      <c r="HW44" s="61"/>
      <c r="HX44" s="61"/>
      <c r="HY44" s="61"/>
      <c r="HZ44" s="61"/>
      <c r="IA44" s="61"/>
      <c r="IB44" s="61"/>
      <c r="IC44" s="61"/>
      <c r="ID44" s="61"/>
      <c r="IE44" s="61"/>
      <c r="IF44" s="61"/>
      <c r="IG44" s="61"/>
      <c r="IH44" s="61"/>
      <c r="II44" s="61"/>
      <c r="IJ44" s="61"/>
      <c r="IK44" s="61"/>
      <c r="IL44" s="61"/>
      <c r="IM44" s="61"/>
      <c r="IN44" s="61"/>
      <c r="IO44" s="61"/>
      <c r="IP44" s="61"/>
      <c r="IQ44" s="61"/>
      <c r="IR44" s="61"/>
      <c r="IS44" s="61"/>
      <c r="IT44" s="61"/>
      <c r="IU44" s="61"/>
      <c r="IV44" s="61"/>
    </row>
    <row r="45" spans="1:256" ht="15">
      <c r="A45" s="61"/>
      <c r="B45" s="61"/>
      <c r="C45" s="61"/>
      <c r="D45" s="61"/>
      <c r="E45" s="61"/>
      <c r="F45" s="61"/>
      <c r="G45" s="61"/>
      <c r="H45" s="61"/>
      <c r="I45" s="61"/>
      <c r="J45" s="62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  <c r="FX45" s="61"/>
      <c r="FY45" s="61"/>
      <c r="FZ45" s="61"/>
      <c r="GA45" s="61"/>
      <c r="GB45" s="61"/>
      <c r="GC45" s="61"/>
      <c r="GD45" s="61"/>
      <c r="GE45" s="61"/>
      <c r="GF45" s="61"/>
      <c r="GG45" s="61"/>
      <c r="GH45" s="61"/>
      <c r="GI45" s="61"/>
      <c r="GJ45" s="61"/>
      <c r="GK45" s="61"/>
      <c r="GL45" s="61"/>
      <c r="GM45" s="61"/>
      <c r="GN45" s="61"/>
      <c r="GO45" s="61"/>
      <c r="GP45" s="61"/>
      <c r="GQ45" s="61"/>
      <c r="GR45" s="61"/>
      <c r="GS45" s="61"/>
      <c r="GT45" s="61"/>
      <c r="GU45" s="61"/>
      <c r="GV45" s="61"/>
      <c r="GW45" s="61"/>
      <c r="GX45" s="61"/>
      <c r="GY45" s="61"/>
      <c r="GZ45" s="61"/>
      <c r="HA45" s="61"/>
      <c r="HB45" s="61"/>
      <c r="HC45" s="61"/>
      <c r="HD45" s="61"/>
      <c r="HE45" s="61"/>
      <c r="HF45" s="61"/>
      <c r="HG45" s="61"/>
      <c r="HH45" s="61"/>
      <c r="HI45" s="61"/>
      <c r="HJ45" s="61"/>
      <c r="HK45" s="61"/>
      <c r="HL45" s="61"/>
      <c r="HM45" s="61"/>
      <c r="HN45" s="61"/>
      <c r="HO45" s="61"/>
      <c r="HP45" s="61"/>
      <c r="HQ45" s="61"/>
      <c r="HR45" s="61"/>
      <c r="HS45" s="61"/>
      <c r="HT45" s="61"/>
      <c r="HU45" s="61"/>
      <c r="HV45" s="61"/>
      <c r="HW45" s="61"/>
      <c r="HX45" s="61"/>
      <c r="HY45" s="61"/>
      <c r="HZ45" s="61"/>
      <c r="IA45" s="61"/>
      <c r="IB45" s="61"/>
      <c r="IC45" s="61"/>
      <c r="ID45" s="61"/>
      <c r="IE45" s="61"/>
      <c r="IF45" s="61"/>
      <c r="IG45" s="61"/>
      <c r="IH45" s="61"/>
      <c r="II45" s="61"/>
      <c r="IJ45" s="61"/>
      <c r="IK45" s="61"/>
      <c r="IL45" s="61"/>
      <c r="IM45" s="61"/>
      <c r="IN45" s="61"/>
      <c r="IO45" s="61"/>
      <c r="IP45" s="61"/>
      <c r="IQ45" s="61"/>
      <c r="IR45" s="61"/>
      <c r="IS45" s="61"/>
      <c r="IT45" s="61"/>
      <c r="IU45" s="61"/>
      <c r="IV45" s="61"/>
    </row>
    <row r="46" spans="1:256" ht="1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  <c r="FX46" s="61"/>
      <c r="FY46" s="61"/>
      <c r="FZ46" s="61"/>
      <c r="GA46" s="61"/>
      <c r="GB46" s="61"/>
      <c r="GC46" s="61"/>
      <c r="GD46" s="61"/>
      <c r="GE46" s="61"/>
      <c r="GF46" s="61"/>
      <c r="GG46" s="61"/>
      <c r="GH46" s="61"/>
      <c r="GI46" s="61"/>
      <c r="GJ46" s="61"/>
      <c r="GK46" s="61"/>
      <c r="GL46" s="61"/>
      <c r="GM46" s="61"/>
      <c r="GN46" s="61"/>
      <c r="GO46" s="61"/>
      <c r="GP46" s="61"/>
      <c r="GQ46" s="61"/>
      <c r="GR46" s="61"/>
      <c r="GS46" s="61"/>
      <c r="GT46" s="61"/>
      <c r="GU46" s="61"/>
      <c r="GV46" s="61"/>
      <c r="GW46" s="61"/>
      <c r="GX46" s="61"/>
      <c r="GY46" s="61"/>
      <c r="GZ46" s="61"/>
      <c r="HA46" s="61"/>
      <c r="HB46" s="61"/>
      <c r="HC46" s="61"/>
      <c r="HD46" s="61"/>
      <c r="HE46" s="61"/>
      <c r="HF46" s="61"/>
      <c r="HG46" s="61"/>
      <c r="HH46" s="61"/>
      <c r="HI46" s="61"/>
      <c r="HJ46" s="61"/>
      <c r="HK46" s="61"/>
      <c r="HL46" s="61"/>
      <c r="HM46" s="61"/>
      <c r="HN46" s="61"/>
      <c r="HO46" s="61"/>
      <c r="HP46" s="61"/>
      <c r="HQ46" s="61"/>
      <c r="HR46" s="61"/>
      <c r="HS46" s="61"/>
      <c r="HT46" s="61"/>
      <c r="HU46" s="61"/>
      <c r="HV46" s="61"/>
      <c r="HW46" s="61"/>
      <c r="HX46" s="61"/>
      <c r="HY46" s="61"/>
      <c r="HZ46" s="61"/>
      <c r="IA46" s="61"/>
      <c r="IB46" s="61"/>
      <c r="IC46" s="61"/>
      <c r="ID46" s="61"/>
      <c r="IE46" s="61"/>
      <c r="IF46" s="61"/>
      <c r="IG46" s="61"/>
      <c r="IH46" s="61"/>
      <c r="II46" s="61"/>
      <c r="IJ46" s="61"/>
      <c r="IK46" s="61"/>
      <c r="IL46" s="61"/>
      <c r="IM46" s="61"/>
      <c r="IN46" s="61"/>
      <c r="IO46" s="61"/>
      <c r="IP46" s="61"/>
      <c r="IQ46" s="61"/>
      <c r="IR46" s="61"/>
      <c r="IS46" s="61"/>
      <c r="IT46" s="61"/>
      <c r="IU46" s="61"/>
      <c r="IV46" s="61"/>
    </row>
    <row r="47" spans="1:256" ht="15">
      <c r="A47" s="86" t="s">
        <v>63</v>
      </c>
      <c r="B47" s="87"/>
      <c r="C47" s="87"/>
      <c r="D47" s="87"/>
      <c r="E47" s="88"/>
      <c r="F47" s="89">
        <f>F48+F49</f>
        <v>6750</v>
      </c>
      <c r="G47" s="89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  <c r="FX47" s="61"/>
      <c r="FY47" s="61"/>
      <c r="FZ47" s="61"/>
      <c r="GA47" s="61"/>
      <c r="GB47" s="61"/>
      <c r="GC47" s="61"/>
      <c r="GD47" s="61"/>
      <c r="GE47" s="61"/>
      <c r="GF47" s="61"/>
      <c r="GG47" s="61"/>
      <c r="GH47" s="61"/>
      <c r="GI47" s="61"/>
      <c r="GJ47" s="61"/>
      <c r="GK47" s="61"/>
      <c r="GL47" s="61"/>
      <c r="GM47" s="61"/>
      <c r="GN47" s="61"/>
      <c r="GO47" s="61"/>
      <c r="GP47" s="61"/>
      <c r="GQ47" s="61"/>
      <c r="GR47" s="61"/>
      <c r="GS47" s="61"/>
      <c r="GT47" s="61"/>
      <c r="GU47" s="61"/>
      <c r="GV47" s="61"/>
      <c r="GW47" s="61"/>
      <c r="GX47" s="61"/>
      <c r="GY47" s="61"/>
      <c r="GZ47" s="61"/>
      <c r="HA47" s="61"/>
      <c r="HB47" s="61"/>
      <c r="HC47" s="61"/>
      <c r="HD47" s="61"/>
      <c r="HE47" s="61"/>
      <c r="HF47" s="61"/>
      <c r="HG47" s="61"/>
      <c r="HH47" s="61"/>
      <c r="HI47" s="61"/>
      <c r="HJ47" s="61"/>
      <c r="HK47" s="61"/>
      <c r="HL47" s="61"/>
      <c r="HM47" s="61"/>
      <c r="HN47" s="61"/>
      <c r="HO47" s="61"/>
      <c r="HP47" s="61"/>
      <c r="HQ47" s="61"/>
      <c r="HR47" s="61"/>
      <c r="HS47" s="61"/>
      <c r="HT47" s="61"/>
      <c r="HU47" s="61"/>
      <c r="HV47" s="61"/>
      <c r="HW47" s="61"/>
      <c r="HX47" s="61"/>
      <c r="HY47" s="61"/>
      <c r="HZ47" s="61"/>
      <c r="IA47" s="61"/>
      <c r="IB47" s="61"/>
      <c r="IC47" s="61"/>
      <c r="ID47" s="61"/>
      <c r="IE47" s="61"/>
      <c r="IF47" s="61"/>
      <c r="IG47" s="61"/>
      <c r="IH47" s="61"/>
      <c r="II47" s="61"/>
      <c r="IJ47" s="61"/>
      <c r="IK47" s="61"/>
      <c r="IL47" s="61"/>
      <c r="IM47" s="61"/>
      <c r="IN47" s="61"/>
      <c r="IO47" s="61"/>
      <c r="IP47" s="61"/>
      <c r="IQ47" s="61"/>
      <c r="IR47" s="61"/>
      <c r="IS47" s="61"/>
      <c r="IT47" s="61"/>
      <c r="IU47" s="61"/>
      <c r="IV47" s="61"/>
    </row>
    <row r="48" spans="1:256" ht="15">
      <c r="A48" s="95" t="s">
        <v>56</v>
      </c>
      <c r="B48" s="96"/>
      <c r="C48" s="96"/>
      <c r="D48" s="96"/>
      <c r="E48" s="97"/>
      <c r="F48" s="98">
        <v>2970</v>
      </c>
      <c r="G48" s="98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  <c r="FX48" s="61"/>
      <c r="FY48" s="61"/>
      <c r="FZ48" s="61"/>
      <c r="GA48" s="61"/>
      <c r="GB48" s="61"/>
      <c r="GC48" s="61"/>
      <c r="GD48" s="61"/>
      <c r="GE48" s="61"/>
      <c r="GF48" s="61"/>
      <c r="GG48" s="61"/>
      <c r="GH48" s="61"/>
      <c r="GI48" s="61"/>
      <c r="GJ48" s="61"/>
      <c r="GK48" s="61"/>
      <c r="GL48" s="61"/>
      <c r="GM48" s="61"/>
      <c r="GN48" s="61"/>
      <c r="GO48" s="61"/>
      <c r="GP48" s="61"/>
      <c r="GQ48" s="61"/>
      <c r="GR48" s="61"/>
      <c r="GS48" s="61"/>
      <c r="GT48" s="61"/>
      <c r="GU48" s="61"/>
      <c r="GV48" s="61"/>
      <c r="GW48" s="61"/>
      <c r="GX48" s="61"/>
      <c r="GY48" s="61"/>
      <c r="GZ48" s="61"/>
      <c r="HA48" s="61"/>
      <c r="HB48" s="61"/>
      <c r="HC48" s="61"/>
      <c r="HD48" s="61"/>
      <c r="HE48" s="61"/>
      <c r="HF48" s="61"/>
      <c r="HG48" s="61"/>
      <c r="HH48" s="61"/>
      <c r="HI48" s="61"/>
      <c r="HJ48" s="61"/>
      <c r="HK48" s="61"/>
      <c r="HL48" s="61"/>
      <c r="HM48" s="61"/>
      <c r="HN48" s="61"/>
      <c r="HO48" s="61"/>
      <c r="HP48" s="61"/>
      <c r="HQ48" s="61"/>
      <c r="HR48" s="61"/>
      <c r="HS48" s="61"/>
      <c r="HT48" s="61"/>
      <c r="HU48" s="61"/>
      <c r="HV48" s="61"/>
      <c r="HW48" s="61"/>
      <c r="HX48" s="61"/>
      <c r="HY48" s="61"/>
      <c r="HZ48" s="61"/>
      <c r="IA48" s="61"/>
      <c r="IB48" s="61"/>
      <c r="IC48" s="61"/>
      <c r="ID48" s="61"/>
      <c r="IE48" s="61"/>
      <c r="IF48" s="61"/>
      <c r="IG48" s="61"/>
      <c r="IH48" s="61"/>
      <c r="II48" s="61"/>
      <c r="IJ48" s="61"/>
      <c r="IK48" s="61"/>
      <c r="IL48" s="61"/>
      <c r="IM48" s="61"/>
      <c r="IN48" s="61"/>
      <c r="IO48" s="61"/>
      <c r="IP48" s="61"/>
      <c r="IQ48" s="61"/>
      <c r="IR48" s="61"/>
      <c r="IS48" s="61"/>
      <c r="IT48" s="61"/>
      <c r="IU48" s="61"/>
      <c r="IV48" s="61"/>
    </row>
    <row r="49" spans="1:256" ht="15">
      <c r="A49" s="95" t="s">
        <v>70</v>
      </c>
      <c r="B49" s="96"/>
      <c r="C49" s="96"/>
      <c r="D49" s="96"/>
      <c r="E49" s="97"/>
      <c r="F49" s="98">
        <v>3780</v>
      </c>
      <c r="G49" s="98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  <c r="FX49" s="61"/>
      <c r="FY49" s="61"/>
      <c r="FZ49" s="61"/>
      <c r="GA49" s="61"/>
      <c r="GB49" s="61"/>
      <c r="GC49" s="61"/>
      <c r="GD49" s="61"/>
      <c r="GE49" s="61"/>
      <c r="GF49" s="61"/>
      <c r="GG49" s="61"/>
      <c r="GH49" s="61"/>
      <c r="GI49" s="61"/>
      <c r="GJ49" s="61"/>
      <c r="GK49" s="61"/>
      <c r="GL49" s="61"/>
      <c r="GM49" s="61"/>
      <c r="GN49" s="61"/>
      <c r="GO49" s="61"/>
      <c r="GP49" s="61"/>
      <c r="GQ49" s="61"/>
      <c r="GR49" s="61"/>
      <c r="GS49" s="61"/>
      <c r="GT49" s="61"/>
      <c r="GU49" s="61"/>
      <c r="GV49" s="61"/>
      <c r="GW49" s="61"/>
      <c r="GX49" s="61"/>
      <c r="GY49" s="61"/>
      <c r="GZ49" s="61"/>
      <c r="HA49" s="61"/>
      <c r="HB49" s="61"/>
      <c r="HC49" s="61"/>
      <c r="HD49" s="61"/>
      <c r="HE49" s="61"/>
      <c r="HF49" s="61"/>
      <c r="HG49" s="61"/>
      <c r="HH49" s="61"/>
      <c r="HI49" s="61"/>
      <c r="HJ49" s="61"/>
      <c r="HK49" s="61"/>
      <c r="HL49" s="61"/>
      <c r="HM49" s="61"/>
      <c r="HN49" s="61"/>
      <c r="HO49" s="61"/>
      <c r="HP49" s="61"/>
      <c r="HQ49" s="61"/>
      <c r="HR49" s="61"/>
      <c r="HS49" s="61"/>
      <c r="HT49" s="61"/>
      <c r="HU49" s="61"/>
      <c r="HV49" s="61"/>
      <c r="HW49" s="61"/>
      <c r="HX49" s="61"/>
      <c r="HY49" s="61"/>
      <c r="HZ49" s="61"/>
      <c r="IA49" s="61"/>
      <c r="IB49" s="61"/>
      <c r="IC49" s="61"/>
      <c r="ID49" s="61"/>
      <c r="IE49" s="61"/>
      <c r="IF49" s="61"/>
      <c r="IG49" s="61"/>
      <c r="IH49" s="61"/>
      <c r="II49" s="61"/>
      <c r="IJ49" s="61"/>
      <c r="IK49" s="61"/>
      <c r="IL49" s="61"/>
      <c r="IM49" s="61"/>
      <c r="IN49" s="61"/>
      <c r="IO49" s="61"/>
      <c r="IP49" s="61"/>
      <c r="IQ49" s="61"/>
      <c r="IR49" s="61"/>
      <c r="IS49" s="61"/>
      <c r="IT49" s="61"/>
      <c r="IU49" s="61"/>
      <c r="IV49" s="61"/>
    </row>
    <row r="50" spans="1:256" ht="15">
      <c r="A50" s="68"/>
      <c r="B50" s="68"/>
      <c r="C50" s="68"/>
      <c r="D50" s="68"/>
      <c r="E50" s="68"/>
      <c r="F50" s="69"/>
      <c r="G50" s="70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  <c r="FX50" s="61"/>
      <c r="FY50" s="61"/>
      <c r="FZ50" s="61"/>
      <c r="GA50" s="61"/>
      <c r="GB50" s="61"/>
      <c r="GC50" s="61"/>
      <c r="GD50" s="61"/>
      <c r="GE50" s="61"/>
      <c r="GF50" s="61"/>
      <c r="GG50" s="61"/>
      <c r="GH50" s="61"/>
      <c r="GI50" s="61"/>
      <c r="GJ50" s="61"/>
      <c r="GK50" s="61"/>
      <c r="GL50" s="61"/>
      <c r="GM50" s="61"/>
      <c r="GN50" s="61"/>
      <c r="GO50" s="61"/>
      <c r="GP50" s="61"/>
      <c r="GQ50" s="61"/>
      <c r="GR50" s="61"/>
      <c r="GS50" s="61"/>
      <c r="GT50" s="61"/>
      <c r="GU50" s="61"/>
      <c r="GV50" s="61"/>
      <c r="GW50" s="61"/>
      <c r="GX50" s="61"/>
      <c r="GY50" s="61"/>
      <c r="GZ50" s="61"/>
      <c r="HA50" s="61"/>
      <c r="HB50" s="61"/>
      <c r="HC50" s="61"/>
      <c r="HD50" s="61"/>
      <c r="HE50" s="61"/>
      <c r="HF50" s="61"/>
      <c r="HG50" s="61"/>
      <c r="HH50" s="61"/>
      <c r="HI50" s="61"/>
      <c r="HJ50" s="61"/>
      <c r="HK50" s="61"/>
      <c r="HL50" s="61"/>
      <c r="HM50" s="61"/>
      <c r="HN50" s="61"/>
      <c r="HO50" s="61"/>
      <c r="HP50" s="61"/>
      <c r="HQ50" s="61"/>
      <c r="HR50" s="61"/>
      <c r="HS50" s="61"/>
      <c r="HT50" s="61"/>
      <c r="HU50" s="61"/>
      <c r="HV50" s="61"/>
      <c r="HW50" s="61"/>
      <c r="HX50" s="61"/>
      <c r="HY50" s="61"/>
      <c r="HZ50" s="61"/>
      <c r="IA50" s="61"/>
      <c r="IB50" s="61"/>
      <c r="IC50" s="61"/>
      <c r="ID50" s="61"/>
      <c r="IE50" s="61"/>
      <c r="IF50" s="61"/>
      <c r="IG50" s="61"/>
      <c r="IH50" s="61"/>
      <c r="II50" s="61"/>
      <c r="IJ50" s="61"/>
      <c r="IK50" s="61"/>
      <c r="IL50" s="61"/>
      <c r="IM50" s="61"/>
      <c r="IN50" s="61"/>
      <c r="IO50" s="61"/>
      <c r="IP50" s="61"/>
      <c r="IQ50" s="61"/>
      <c r="IR50" s="61"/>
      <c r="IS50" s="61"/>
      <c r="IT50" s="61"/>
      <c r="IU50" s="61"/>
      <c r="IV50" s="61"/>
    </row>
    <row r="51" spans="1:256" ht="15">
      <c r="A51" s="68"/>
      <c r="B51" s="68"/>
      <c r="C51" s="68"/>
      <c r="D51" s="68"/>
      <c r="E51" s="68"/>
      <c r="F51" s="69"/>
      <c r="G51" s="70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5">
      <c r="A52" s="68"/>
      <c r="B52" s="68"/>
      <c r="C52" s="68"/>
      <c r="D52" s="68"/>
      <c r="E52" s="68"/>
      <c r="F52" s="69"/>
      <c r="G52" s="70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5">
      <c r="A53" s="68"/>
      <c r="B53" s="68"/>
      <c r="C53" s="68"/>
      <c r="D53" s="68"/>
      <c r="E53" s="68"/>
      <c r="F53" s="69"/>
      <c r="G53" s="70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256" ht="15">
      <c r="A54" s="71" t="s">
        <v>57</v>
      </c>
      <c r="B54" s="72"/>
      <c r="C54" s="73"/>
      <c r="D54" s="74"/>
      <c r="E54" s="61"/>
      <c r="F54" s="61"/>
      <c r="G54" s="72" t="s">
        <v>58</v>
      </c>
      <c r="H54" s="75"/>
      <c r="I54" s="75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  <c r="FX54" s="61"/>
      <c r="FY54" s="61"/>
      <c r="FZ54" s="61"/>
      <c r="GA54" s="61"/>
      <c r="GB54" s="61"/>
      <c r="GC54" s="61"/>
      <c r="GD54" s="61"/>
      <c r="GE54" s="61"/>
      <c r="GF54" s="61"/>
      <c r="GG54" s="61"/>
      <c r="GH54" s="61"/>
      <c r="GI54" s="61"/>
      <c r="GJ54" s="61"/>
      <c r="GK54" s="61"/>
      <c r="GL54" s="61"/>
      <c r="GM54" s="61"/>
      <c r="GN54" s="61"/>
      <c r="GO54" s="61"/>
      <c r="GP54" s="61"/>
      <c r="GQ54" s="61"/>
      <c r="GR54" s="61"/>
      <c r="GS54" s="61"/>
      <c r="GT54" s="61"/>
      <c r="GU54" s="61"/>
      <c r="GV54" s="61"/>
      <c r="GW54" s="61"/>
      <c r="GX54" s="61"/>
      <c r="GY54" s="61"/>
      <c r="GZ54" s="61"/>
      <c r="HA54" s="61"/>
      <c r="HB54" s="61"/>
      <c r="HC54" s="61"/>
      <c r="HD54" s="61"/>
      <c r="HE54" s="61"/>
      <c r="HF54" s="61"/>
      <c r="HG54" s="61"/>
      <c r="HH54" s="61"/>
      <c r="HI54" s="61"/>
      <c r="HJ54" s="61"/>
      <c r="HK54" s="61"/>
      <c r="HL54" s="61"/>
      <c r="HM54" s="61"/>
      <c r="HN54" s="61"/>
      <c r="HO54" s="61"/>
      <c r="HP54" s="61"/>
      <c r="HQ54" s="61"/>
      <c r="HR54" s="61"/>
      <c r="HS54" s="61"/>
      <c r="HT54" s="61"/>
      <c r="HU54" s="61"/>
      <c r="HV54" s="61"/>
      <c r="HW54" s="61"/>
      <c r="HX54" s="61"/>
      <c r="HY54" s="61"/>
      <c r="HZ54" s="61"/>
      <c r="IA54" s="61"/>
      <c r="IB54" s="61"/>
      <c r="IC54" s="61"/>
      <c r="ID54" s="61"/>
      <c r="IE54" s="61"/>
      <c r="IF54" s="61"/>
      <c r="IG54" s="61"/>
      <c r="IH54" s="61"/>
      <c r="II54" s="61"/>
      <c r="IJ54" s="61"/>
      <c r="IK54" s="61"/>
      <c r="IL54" s="61"/>
      <c r="IM54" s="61"/>
      <c r="IN54" s="61"/>
      <c r="IO54" s="61"/>
      <c r="IP54" s="61"/>
      <c r="IQ54" s="61"/>
      <c r="IR54" s="61"/>
      <c r="IS54" s="61"/>
      <c r="IT54" s="61"/>
      <c r="IU54" s="61"/>
      <c r="IV54" s="61"/>
    </row>
    <row r="55" spans="1:256" ht="15">
      <c r="A55" s="61"/>
      <c r="B55" s="72"/>
      <c r="C55" s="73"/>
      <c r="D55" s="74"/>
      <c r="E55" s="71"/>
      <c r="F55" s="73"/>
      <c r="G55" s="73"/>
      <c r="H55" s="75"/>
      <c r="I55" s="75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  <c r="FX55" s="61"/>
      <c r="FY55" s="61"/>
      <c r="FZ55" s="61"/>
      <c r="GA55" s="61"/>
      <c r="GB55" s="61"/>
      <c r="GC55" s="61"/>
      <c r="GD55" s="61"/>
      <c r="GE55" s="61"/>
      <c r="GF55" s="61"/>
      <c r="GG55" s="61"/>
      <c r="GH55" s="61"/>
      <c r="GI55" s="61"/>
      <c r="GJ55" s="61"/>
      <c r="GK55" s="61"/>
      <c r="GL55" s="61"/>
      <c r="GM55" s="61"/>
      <c r="GN55" s="61"/>
      <c r="GO55" s="61"/>
      <c r="GP55" s="61"/>
      <c r="GQ55" s="61"/>
      <c r="GR55" s="61"/>
      <c r="GS55" s="61"/>
      <c r="GT55" s="61"/>
      <c r="GU55" s="61"/>
      <c r="GV55" s="61"/>
      <c r="GW55" s="61"/>
      <c r="GX55" s="61"/>
      <c r="GY55" s="61"/>
      <c r="GZ55" s="61"/>
      <c r="HA55" s="61"/>
      <c r="HB55" s="61"/>
      <c r="HC55" s="61"/>
      <c r="HD55" s="61"/>
      <c r="HE55" s="61"/>
      <c r="HF55" s="61"/>
      <c r="HG55" s="61"/>
      <c r="HH55" s="61"/>
      <c r="HI55" s="61"/>
      <c r="HJ55" s="61"/>
      <c r="HK55" s="61"/>
      <c r="HL55" s="61"/>
      <c r="HM55" s="61"/>
      <c r="HN55" s="61"/>
      <c r="HO55" s="61"/>
      <c r="HP55" s="61"/>
      <c r="HQ55" s="61"/>
      <c r="HR55" s="61"/>
      <c r="HS55" s="61"/>
      <c r="HT55" s="61"/>
      <c r="HU55" s="61"/>
      <c r="HV55" s="61"/>
      <c r="HW55" s="61"/>
      <c r="HX55" s="61"/>
      <c r="HY55" s="61"/>
      <c r="HZ55" s="61"/>
      <c r="IA55" s="61"/>
      <c r="IB55" s="61"/>
      <c r="IC55" s="61"/>
      <c r="ID55" s="61"/>
      <c r="IE55" s="61"/>
      <c r="IF55" s="61"/>
      <c r="IG55" s="61"/>
      <c r="IH55" s="61"/>
      <c r="II55" s="61"/>
      <c r="IJ55" s="61"/>
      <c r="IK55" s="61"/>
      <c r="IL55" s="61"/>
      <c r="IM55" s="61"/>
      <c r="IN55" s="61"/>
      <c r="IO55" s="61"/>
      <c r="IP55" s="61"/>
      <c r="IQ55" s="61"/>
      <c r="IR55" s="61"/>
      <c r="IS55" s="61"/>
      <c r="IT55" s="61"/>
      <c r="IU55" s="61"/>
      <c r="IV55" s="61"/>
    </row>
    <row r="56" spans="1:256" ht="15">
      <c r="A56" s="61"/>
      <c r="B56" s="72"/>
      <c r="C56" s="73"/>
      <c r="D56" s="74"/>
      <c r="E56" s="71"/>
      <c r="F56" s="73"/>
      <c r="G56" s="73"/>
      <c r="H56" s="75"/>
      <c r="I56" s="75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  <c r="FX56" s="61"/>
      <c r="FY56" s="61"/>
      <c r="FZ56" s="61"/>
      <c r="GA56" s="61"/>
      <c r="GB56" s="61"/>
      <c r="GC56" s="61"/>
      <c r="GD56" s="61"/>
      <c r="GE56" s="61"/>
      <c r="GF56" s="61"/>
      <c r="GG56" s="61"/>
      <c r="GH56" s="61"/>
      <c r="GI56" s="61"/>
      <c r="GJ56" s="61"/>
      <c r="GK56" s="61"/>
      <c r="GL56" s="61"/>
      <c r="GM56" s="61"/>
      <c r="GN56" s="61"/>
      <c r="GO56" s="61"/>
      <c r="GP56" s="61"/>
      <c r="GQ56" s="61"/>
      <c r="GR56" s="61"/>
      <c r="GS56" s="61"/>
      <c r="GT56" s="61"/>
      <c r="GU56" s="61"/>
      <c r="GV56" s="61"/>
      <c r="GW56" s="61"/>
      <c r="GX56" s="61"/>
      <c r="GY56" s="61"/>
      <c r="GZ56" s="61"/>
      <c r="HA56" s="61"/>
      <c r="HB56" s="61"/>
      <c r="HC56" s="61"/>
      <c r="HD56" s="61"/>
      <c r="HE56" s="61"/>
      <c r="HF56" s="61"/>
      <c r="HG56" s="61"/>
      <c r="HH56" s="61"/>
      <c r="HI56" s="61"/>
      <c r="HJ56" s="61"/>
      <c r="HK56" s="61"/>
      <c r="HL56" s="61"/>
      <c r="HM56" s="61"/>
      <c r="HN56" s="61"/>
      <c r="HO56" s="61"/>
      <c r="HP56" s="61"/>
      <c r="HQ56" s="61"/>
      <c r="HR56" s="61"/>
      <c r="HS56" s="61"/>
      <c r="HT56" s="61"/>
      <c r="HU56" s="61"/>
      <c r="HV56" s="61"/>
      <c r="HW56" s="61"/>
      <c r="HX56" s="61"/>
      <c r="HY56" s="61"/>
      <c r="HZ56" s="61"/>
      <c r="IA56" s="61"/>
      <c r="IB56" s="61"/>
      <c r="IC56" s="61"/>
      <c r="ID56" s="61"/>
      <c r="IE56" s="61"/>
      <c r="IF56" s="61"/>
      <c r="IG56" s="61"/>
      <c r="IH56" s="61"/>
      <c r="II56" s="61"/>
      <c r="IJ56" s="61"/>
      <c r="IK56" s="61"/>
      <c r="IL56" s="61"/>
      <c r="IM56" s="61"/>
      <c r="IN56" s="61"/>
      <c r="IO56" s="61"/>
      <c r="IP56" s="61"/>
      <c r="IQ56" s="61"/>
      <c r="IR56" s="61"/>
      <c r="IS56" s="61"/>
      <c r="IT56" s="61"/>
      <c r="IU56" s="61"/>
      <c r="IV56" s="61"/>
    </row>
    <row r="57" spans="1:256" ht="15">
      <c r="A57" s="99" t="s">
        <v>59</v>
      </c>
      <c r="B57" s="99"/>
      <c r="C57" s="99"/>
      <c r="D57" s="99"/>
      <c r="E57" s="73"/>
      <c r="F57" s="73"/>
      <c r="G57" s="73"/>
      <c r="H57" s="75"/>
      <c r="I57" s="75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  <c r="DZ57" s="61"/>
      <c r="EA57" s="61"/>
      <c r="EB57" s="61"/>
      <c r="EC57" s="61"/>
      <c r="ED57" s="61"/>
      <c r="EE57" s="61"/>
      <c r="EF57" s="61"/>
      <c r="EG57" s="61"/>
      <c r="EH57" s="61"/>
      <c r="EI57" s="61"/>
      <c r="EJ57" s="61"/>
      <c r="EK57" s="61"/>
      <c r="EL57" s="61"/>
      <c r="EM57" s="61"/>
      <c r="EN57" s="61"/>
      <c r="EO57" s="61"/>
      <c r="EP57" s="61"/>
      <c r="EQ57" s="61"/>
      <c r="ER57" s="61"/>
      <c r="ES57" s="61"/>
      <c r="ET57" s="61"/>
      <c r="EU57" s="61"/>
      <c r="EV57" s="61"/>
      <c r="EW57" s="61"/>
      <c r="EX57" s="61"/>
      <c r="EY57" s="61"/>
      <c r="EZ57" s="61"/>
      <c r="FA57" s="61"/>
      <c r="FB57" s="61"/>
      <c r="FC57" s="61"/>
      <c r="FD57" s="61"/>
      <c r="FE57" s="61"/>
      <c r="FF57" s="61"/>
      <c r="FG57" s="61"/>
      <c r="FH57" s="61"/>
      <c r="FI57" s="61"/>
      <c r="FJ57" s="61"/>
      <c r="FK57" s="61"/>
      <c r="FL57" s="61"/>
      <c r="FM57" s="61"/>
      <c r="FN57" s="61"/>
      <c r="FO57" s="61"/>
      <c r="FP57" s="61"/>
      <c r="FQ57" s="61"/>
      <c r="FR57" s="61"/>
      <c r="FS57" s="61"/>
      <c r="FT57" s="61"/>
      <c r="FU57" s="61"/>
      <c r="FV57" s="61"/>
      <c r="FW57" s="61"/>
      <c r="FX57" s="61"/>
      <c r="FY57" s="61"/>
      <c r="FZ57" s="61"/>
      <c r="GA57" s="61"/>
      <c r="GB57" s="61"/>
      <c r="GC57" s="61"/>
      <c r="GD57" s="61"/>
      <c r="GE57" s="61"/>
      <c r="GF57" s="61"/>
      <c r="GG57" s="61"/>
      <c r="GH57" s="61"/>
      <c r="GI57" s="61"/>
      <c r="GJ57" s="61"/>
      <c r="GK57" s="61"/>
      <c r="GL57" s="61"/>
      <c r="GM57" s="61"/>
      <c r="GN57" s="61"/>
      <c r="GO57" s="61"/>
      <c r="GP57" s="61"/>
      <c r="GQ57" s="61"/>
      <c r="GR57" s="61"/>
      <c r="GS57" s="61"/>
      <c r="GT57" s="61"/>
      <c r="GU57" s="61"/>
      <c r="GV57" s="61"/>
      <c r="GW57" s="61"/>
      <c r="GX57" s="61"/>
      <c r="GY57" s="61"/>
      <c r="GZ57" s="61"/>
      <c r="HA57" s="61"/>
      <c r="HB57" s="61"/>
      <c r="HC57" s="61"/>
      <c r="HD57" s="61"/>
      <c r="HE57" s="61"/>
      <c r="HF57" s="61"/>
      <c r="HG57" s="61"/>
      <c r="HH57" s="61"/>
      <c r="HI57" s="61"/>
      <c r="HJ57" s="61"/>
      <c r="HK57" s="61"/>
      <c r="HL57" s="61"/>
      <c r="HM57" s="61"/>
      <c r="HN57" s="61"/>
      <c r="HO57" s="61"/>
      <c r="HP57" s="61"/>
      <c r="HQ57" s="61"/>
      <c r="HR57" s="61"/>
      <c r="HS57" s="61"/>
      <c r="HT57" s="61"/>
      <c r="HU57" s="61"/>
      <c r="HV57" s="61"/>
      <c r="HW57" s="61"/>
      <c r="HX57" s="61"/>
      <c r="HY57" s="61"/>
      <c r="HZ57" s="61"/>
      <c r="IA57" s="61"/>
      <c r="IB57" s="61"/>
      <c r="IC57" s="61"/>
      <c r="ID57" s="61"/>
      <c r="IE57" s="61"/>
      <c r="IF57" s="61"/>
      <c r="IG57" s="61"/>
      <c r="IH57" s="61"/>
      <c r="II57" s="61"/>
      <c r="IJ57" s="61"/>
      <c r="IK57" s="61"/>
      <c r="IL57" s="61"/>
      <c r="IM57" s="61"/>
      <c r="IN57" s="61"/>
      <c r="IO57" s="61"/>
      <c r="IP57" s="61"/>
      <c r="IQ57" s="61"/>
      <c r="IR57" s="61"/>
      <c r="IS57" s="61"/>
      <c r="IT57" s="61"/>
      <c r="IU57" s="61"/>
      <c r="IV57" s="61"/>
    </row>
    <row r="58" spans="1:256" ht="15">
      <c r="A58" s="93" t="s">
        <v>60</v>
      </c>
      <c r="B58" s="94"/>
      <c r="C58" s="76"/>
      <c r="D58" s="73"/>
      <c r="E58" s="73"/>
      <c r="F58" s="73"/>
      <c r="G58" s="73"/>
      <c r="H58" s="75"/>
      <c r="I58" s="75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/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  <c r="DZ58" s="61"/>
      <c r="EA58" s="61"/>
      <c r="EB58" s="61"/>
      <c r="EC58" s="61"/>
      <c r="ED58" s="61"/>
      <c r="EE58" s="61"/>
      <c r="EF58" s="61"/>
      <c r="EG58" s="61"/>
      <c r="EH58" s="61"/>
      <c r="EI58" s="61"/>
      <c r="EJ58" s="61"/>
      <c r="EK58" s="61"/>
      <c r="EL58" s="61"/>
      <c r="EM58" s="61"/>
      <c r="EN58" s="61"/>
      <c r="EO58" s="61"/>
      <c r="EP58" s="61"/>
      <c r="EQ58" s="61"/>
      <c r="ER58" s="61"/>
      <c r="ES58" s="61"/>
      <c r="ET58" s="61"/>
      <c r="EU58" s="61"/>
      <c r="EV58" s="61"/>
      <c r="EW58" s="61"/>
      <c r="EX58" s="61"/>
      <c r="EY58" s="61"/>
      <c r="EZ58" s="61"/>
      <c r="FA58" s="61"/>
      <c r="FB58" s="61"/>
      <c r="FC58" s="61"/>
      <c r="FD58" s="61"/>
      <c r="FE58" s="61"/>
      <c r="FF58" s="61"/>
      <c r="FG58" s="61"/>
      <c r="FH58" s="61"/>
      <c r="FI58" s="61"/>
      <c r="FJ58" s="61"/>
      <c r="FK58" s="61"/>
      <c r="FL58" s="61"/>
      <c r="FM58" s="61"/>
      <c r="FN58" s="61"/>
      <c r="FO58" s="61"/>
      <c r="FP58" s="61"/>
      <c r="FQ58" s="61"/>
      <c r="FR58" s="61"/>
      <c r="FS58" s="61"/>
      <c r="FT58" s="61"/>
      <c r="FU58" s="61"/>
      <c r="FV58" s="61"/>
      <c r="FW58" s="61"/>
      <c r="FX58" s="61"/>
      <c r="FY58" s="61"/>
      <c r="FZ58" s="61"/>
      <c r="GA58" s="61"/>
      <c r="GB58" s="61"/>
      <c r="GC58" s="61"/>
      <c r="GD58" s="61"/>
      <c r="GE58" s="61"/>
      <c r="GF58" s="61"/>
      <c r="GG58" s="61"/>
      <c r="GH58" s="61"/>
      <c r="GI58" s="61"/>
      <c r="GJ58" s="61"/>
      <c r="GK58" s="61"/>
      <c r="GL58" s="61"/>
      <c r="GM58" s="61"/>
      <c r="GN58" s="61"/>
      <c r="GO58" s="61"/>
      <c r="GP58" s="61"/>
      <c r="GQ58" s="61"/>
      <c r="GR58" s="61"/>
      <c r="GS58" s="61"/>
      <c r="GT58" s="61"/>
      <c r="GU58" s="61"/>
      <c r="GV58" s="61"/>
      <c r="GW58" s="61"/>
      <c r="GX58" s="61"/>
      <c r="GY58" s="61"/>
      <c r="GZ58" s="61"/>
      <c r="HA58" s="61"/>
      <c r="HB58" s="61"/>
      <c r="HC58" s="61"/>
      <c r="HD58" s="61"/>
      <c r="HE58" s="61"/>
      <c r="HF58" s="61"/>
      <c r="HG58" s="61"/>
      <c r="HH58" s="61"/>
      <c r="HI58" s="61"/>
      <c r="HJ58" s="61"/>
      <c r="HK58" s="61"/>
      <c r="HL58" s="61"/>
      <c r="HM58" s="61"/>
      <c r="HN58" s="61"/>
      <c r="HO58" s="61"/>
      <c r="HP58" s="61"/>
      <c r="HQ58" s="61"/>
      <c r="HR58" s="61"/>
      <c r="HS58" s="61"/>
      <c r="HT58" s="61"/>
      <c r="HU58" s="61"/>
      <c r="HV58" s="61"/>
      <c r="HW58" s="61"/>
      <c r="HX58" s="61"/>
      <c r="HY58" s="61"/>
      <c r="HZ58" s="61"/>
      <c r="IA58" s="61"/>
      <c r="IB58" s="61"/>
      <c r="IC58" s="61"/>
      <c r="ID58" s="61"/>
      <c r="IE58" s="61"/>
      <c r="IF58" s="61"/>
      <c r="IG58" s="61"/>
      <c r="IH58" s="61"/>
      <c r="II58" s="61"/>
      <c r="IJ58" s="61"/>
      <c r="IK58" s="61"/>
      <c r="IL58" s="61"/>
      <c r="IM58" s="61"/>
      <c r="IN58" s="61"/>
      <c r="IO58" s="61"/>
      <c r="IP58" s="61"/>
      <c r="IQ58" s="61"/>
      <c r="IR58" s="61"/>
      <c r="IS58" s="61"/>
      <c r="IT58" s="61"/>
      <c r="IU58" s="61"/>
      <c r="IV58" s="61"/>
    </row>
    <row r="59" spans="1:256" ht="15">
      <c r="A59" s="93" t="s">
        <v>61</v>
      </c>
      <c r="B59" s="94"/>
      <c r="C59" s="76"/>
      <c r="D59" s="73"/>
      <c r="E59" s="73"/>
      <c r="F59" s="61"/>
      <c r="G59" s="76"/>
      <c r="H59" s="73"/>
      <c r="I59" s="75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/>
      <c r="DF59" s="61"/>
      <c r="DG59" s="61"/>
      <c r="DH59" s="61"/>
      <c r="DI59" s="61"/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  <c r="DZ59" s="61"/>
      <c r="EA59" s="61"/>
      <c r="EB59" s="61"/>
      <c r="EC59" s="61"/>
      <c r="ED59" s="61"/>
      <c r="EE59" s="61"/>
      <c r="EF59" s="61"/>
      <c r="EG59" s="61"/>
      <c r="EH59" s="61"/>
      <c r="EI59" s="61"/>
      <c r="EJ59" s="61"/>
      <c r="EK59" s="61"/>
      <c r="EL59" s="61"/>
      <c r="EM59" s="61"/>
      <c r="EN59" s="61"/>
      <c r="EO59" s="61"/>
      <c r="EP59" s="61"/>
      <c r="EQ59" s="61"/>
      <c r="ER59" s="61"/>
      <c r="ES59" s="61"/>
      <c r="ET59" s="61"/>
      <c r="EU59" s="61"/>
      <c r="EV59" s="61"/>
      <c r="EW59" s="61"/>
      <c r="EX59" s="61"/>
      <c r="EY59" s="61"/>
      <c r="EZ59" s="61"/>
      <c r="FA59" s="61"/>
      <c r="FB59" s="61"/>
      <c r="FC59" s="61"/>
      <c r="FD59" s="61"/>
      <c r="FE59" s="61"/>
      <c r="FF59" s="61"/>
      <c r="FG59" s="61"/>
      <c r="FH59" s="61"/>
      <c r="FI59" s="61"/>
      <c r="FJ59" s="61"/>
      <c r="FK59" s="61"/>
      <c r="FL59" s="61"/>
      <c r="FM59" s="61"/>
      <c r="FN59" s="61"/>
      <c r="FO59" s="61"/>
      <c r="FP59" s="61"/>
      <c r="FQ59" s="61"/>
      <c r="FR59" s="61"/>
      <c r="FS59" s="61"/>
      <c r="FT59" s="61"/>
      <c r="FU59" s="61"/>
      <c r="FV59" s="61"/>
      <c r="FW59" s="61"/>
      <c r="FX59" s="61"/>
      <c r="FY59" s="61"/>
      <c r="FZ59" s="61"/>
      <c r="GA59" s="61"/>
      <c r="GB59" s="61"/>
      <c r="GC59" s="61"/>
      <c r="GD59" s="61"/>
      <c r="GE59" s="61"/>
      <c r="GF59" s="61"/>
      <c r="GG59" s="61"/>
      <c r="GH59" s="61"/>
      <c r="GI59" s="61"/>
      <c r="GJ59" s="61"/>
      <c r="GK59" s="61"/>
      <c r="GL59" s="61"/>
      <c r="GM59" s="61"/>
      <c r="GN59" s="61"/>
      <c r="GO59" s="61"/>
      <c r="GP59" s="61"/>
      <c r="GQ59" s="61"/>
      <c r="GR59" s="61"/>
      <c r="GS59" s="61"/>
      <c r="GT59" s="61"/>
      <c r="GU59" s="61"/>
      <c r="GV59" s="61"/>
      <c r="GW59" s="61"/>
      <c r="GX59" s="61"/>
      <c r="GY59" s="61"/>
      <c r="GZ59" s="61"/>
      <c r="HA59" s="61"/>
      <c r="HB59" s="61"/>
      <c r="HC59" s="61"/>
      <c r="HD59" s="61"/>
      <c r="HE59" s="61"/>
      <c r="HF59" s="61"/>
      <c r="HG59" s="61"/>
      <c r="HH59" s="61"/>
      <c r="HI59" s="61"/>
      <c r="HJ59" s="61"/>
      <c r="HK59" s="61"/>
      <c r="HL59" s="61"/>
      <c r="HM59" s="61"/>
      <c r="HN59" s="61"/>
      <c r="HO59" s="61"/>
      <c r="HP59" s="61"/>
      <c r="HQ59" s="61"/>
      <c r="HR59" s="61"/>
      <c r="HS59" s="61"/>
      <c r="HT59" s="61"/>
      <c r="HU59" s="61"/>
      <c r="HV59" s="61"/>
      <c r="HW59" s="61"/>
      <c r="HX59" s="61"/>
      <c r="HY59" s="61"/>
      <c r="HZ59" s="61"/>
      <c r="IA59" s="61"/>
      <c r="IB59" s="61"/>
      <c r="IC59" s="61"/>
      <c r="ID59" s="61"/>
      <c r="IE59" s="61"/>
      <c r="IF59" s="61"/>
      <c r="IG59" s="61"/>
      <c r="IH59" s="61"/>
      <c r="II59" s="61"/>
      <c r="IJ59" s="61"/>
      <c r="IK59" s="61"/>
      <c r="IL59" s="61"/>
      <c r="IM59" s="61"/>
      <c r="IN59" s="61"/>
      <c r="IO59" s="61"/>
      <c r="IP59" s="61"/>
      <c r="IQ59" s="61"/>
      <c r="IR59" s="61"/>
      <c r="IS59" s="61"/>
      <c r="IT59" s="61"/>
      <c r="IU59" s="61"/>
      <c r="IV59" s="61"/>
    </row>
  </sheetData>
  <sheetProtection/>
  <mergeCells count="174">
    <mergeCell ref="A1:T2"/>
    <mergeCell ref="A3:T3"/>
    <mergeCell ref="A5:T5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7:S37"/>
    <mergeCell ref="B35:D35"/>
    <mergeCell ref="J35:K35"/>
    <mergeCell ref="M35:N35"/>
    <mergeCell ref="O35:Q35"/>
    <mergeCell ref="R35:S35"/>
    <mergeCell ref="B36:D36"/>
    <mergeCell ref="J36:K36"/>
    <mergeCell ref="M36:N36"/>
    <mergeCell ref="O36:Q36"/>
    <mergeCell ref="R36:S36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1:D31"/>
    <mergeCell ref="J31:K31"/>
    <mergeCell ref="M31:N31"/>
    <mergeCell ref="O31:Q31"/>
    <mergeCell ref="R31:S31"/>
    <mergeCell ref="B30:D30"/>
    <mergeCell ref="J30:K30"/>
    <mergeCell ref="M30:N30"/>
    <mergeCell ref="O30:Q30"/>
    <mergeCell ref="R30:S30"/>
    <mergeCell ref="B32:D32"/>
    <mergeCell ref="J32:K32"/>
    <mergeCell ref="M32:N32"/>
    <mergeCell ref="O32:Q32"/>
    <mergeCell ref="R32:S32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3:D23"/>
    <mergeCell ref="J23:K23"/>
    <mergeCell ref="M23:N23"/>
    <mergeCell ref="O23:Q23"/>
    <mergeCell ref="R23:S23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1:D11"/>
    <mergeCell ref="J11:K11"/>
    <mergeCell ref="O11:Q11"/>
    <mergeCell ref="R11:S11"/>
    <mergeCell ref="B12:D12"/>
    <mergeCell ref="B9:D9"/>
    <mergeCell ref="J9:K9"/>
    <mergeCell ref="M9:N9"/>
    <mergeCell ref="O9:Q9"/>
    <mergeCell ref="R9:S9"/>
    <mergeCell ref="B10:D10"/>
    <mergeCell ref="R10:S10"/>
    <mergeCell ref="O7:Q7"/>
    <mergeCell ref="R7:S7"/>
    <mergeCell ref="J12:K12"/>
    <mergeCell ref="O12:Q12"/>
    <mergeCell ref="R12:S12"/>
    <mergeCell ref="M12:N12"/>
    <mergeCell ref="O8:Q8"/>
    <mergeCell ref="R8:S8"/>
    <mergeCell ref="M28:N28"/>
    <mergeCell ref="O28:Q28"/>
    <mergeCell ref="R28:S28"/>
    <mergeCell ref="J10:K10"/>
    <mergeCell ref="M10:N10"/>
    <mergeCell ref="O10:Q10"/>
    <mergeCell ref="O27:Q27"/>
    <mergeCell ref="R27:S27"/>
    <mergeCell ref="B7:D7"/>
    <mergeCell ref="L7:M7"/>
    <mergeCell ref="A40:E40"/>
    <mergeCell ref="F40:G40"/>
    <mergeCell ref="B8:D8"/>
    <mergeCell ref="J8:K8"/>
    <mergeCell ref="M8:N8"/>
    <mergeCell ref="B27:D27"/>
    <mergeCell ref="B28:D28"/>
    <mergeCell ref="J28:K28"/>
    <mergeCell ref="A59:B59"/>
    <mergeCell ref="A48:E48"/>
    <mergeCell ref="F48:G48"/>
    <mergeCell ref="A49:E49"/>
    <mergeCell ref="F49:G49"/>
    <mergeCell ref="A57:D57"/>
    <mergeCell ref="A58:B58"/>
    <mergeCell ref="A47:E47"/>
    <mergeCell ref="F47:G47"/>
    <mergeCell ref="A41:E41"/>
    <mergeCell ref="A42:E42"/>
    <mergeCell ref="A43:E43"/>
    <mergeCell ref="A44:E44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3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2023-03-03T10:55:44Z</cp:lastPrinted>
  <dcterms:created xsi:type="dcterms:W3CDTF">2023-02-17T12:08:27Z</dcterms:created>
  <dcterms:modified xsi:type="dcterms:W3CDTF">2023-03-23T05:57:50Z</dcterms:modified>
  <cp:category/>
  <cp:version/>
  <cp:contentType/>
  <cp:contentStatus/>
</cp:coreProperties>
</file>