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<sst xmlns="http://schemas.openxmlformats.org/spreadsheetml/2006/main" count="186" uniqueCount="78">
  <si>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</si>
  <si>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</si>
  <si>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Молодежная ул, д.11 кор.1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</si>
  <si>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</si>
  <si>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</si>
  <si>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</si>
  <si>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</si>
  <si>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</si>
  <si>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</si>
  <si>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</si>
  <si>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</si>
  <si>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</si>
  <si>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</si>
  <si>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</si>
  <si>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</si>
  <si>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</si>
  <si>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</si>
  <si>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</si>
  <si>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</si>
  <si>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</si>
  <si>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</si>
  <si>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</si>
  <si>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</si>
  <si>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</si>
  <si>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</si>
  <si>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</si>
  <si>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</si>
  <si>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</si>
  <si>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</si>
  <si>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</si>
  <si>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</si>
  <si>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</si>
  <si>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</si>
  <si>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</si>
  <si>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</si>
  <si>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</si>
  <si>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</si>
  <si>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</si>
  <si>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</si>
  <si>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</si>
  <si>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</si>
  <si>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(Отопление)</t>
  </si>
  <si>
    <t>Обслуживание ОДПУ (Электроэнергия)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</si>
  <si>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</si>
  <si>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</si>
  <si>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</si>
  <si>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</si>
  <si>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</si>
  <si>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</si>
  <si>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</si>
  <si>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</si>
  <si>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</si>
  <si>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</si>
  <si>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</si>
  <si>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</si>
  <si>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</si>
  <si>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</si>
  <si>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</si>
  <si>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</si>
  <si>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</si>
  <si>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</si>
  <si>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</si>
  <si>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ИП Санов М.Ю.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</si>
  <si>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</si>
  <si>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</si>
  <si>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</si>
  <si>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</si>
  <si>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ООО "ТТК-СВЯЗЬ"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</si>
  <si>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</si>
  <si>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</si>
  <si>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</si>
  <si>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</si>
  <si>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</si>
  <si>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механиз. уборка снега</t>
  </si>
  <si>
    <t>опиловка зел.насаждений на придом.терр.</t>
  </si>
  <si>
    <t>очистка крыши от снега наледи с привлеч.промальп.</t>
  </si>
  <si>
    <t xml:space="preserve">Оплата провайдеров </t>
  </si>
  <si>
    <t>Расшифровка вып. работ по текущему ремонту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</si>
</sst>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 quotePrefix="1">
      <alignment horizontal="left" vertical="top" wrapText="1"/>
      <protection/>
    </xf>
    <xf numFmtId="0" fontId="28" fillId="0" borderId="14" xfId="51" applyBorder="1" applyAlignment="1" quotePrefix="1">
      <alignment horizontal="left" vertical="top" wrapText="1"/>
      <protection/>
    </xf>
    <xf numFmtId="0" fontId="28" fillId="0" borderId="10" xfId="34" applyBorder="1" applyAlignment="1" quotePrefix="1">
      <alignment horizontal="right" vertical="top" wrapText="1"/>
      <protection/>
    </xf>
    <xf numFmtId="0" fontId="28" fillId="0" borderId="15" xfId="34" applyBorder="1" applyAlignment="1" quotePrefix="1">
      <alignment horizontal="right" vertical="top" wrapText="1"/>
      <protection/>
    </xf>
    <xf numFmtId="0" fontId="28" fillId="0" borderId="10" xfId="49" applyBorder="1" applyAlignment="1" quotePrefix="1">
      <alignment horizontal="left" vertical="top" wrapText="1"/>
      <protection/>
    </xf>
    <xf numFmtId="0" fontId="28" fillId="0" borderId="10" xfId="51" applyBorder="1" applyAlignment="1" quotePrefix="1">
      <alignment horizontal="lef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0" fontId="28" fillId="0" borderId="17" xfId="34" applyBorder="1" applyAlignment="1" quotePrefix="1">
      <alignment horizontal="right" vertical="top" wrapText="1"/>
      <protection/>
    </xf>
    <xf numFmtId="0" fontId="29" fillId="0" borderId="10" xfId="50" applyBorder="1" applyAlignment="1" quotePrefix="1">
      <alignment horizontal="left" vertical="top" wrapText="1"/>
      <protection/>
    </xf>
    <xf numFmtId="0" fontId="28" fillId="0" borderId="18" xfId="49" applyBorder="1" applyAlignment="1" quotePrefix="1">
      <alignment horizontal="left" vertical="top" wrapText="1"/>
      <protection/>
    </xf>
    <xf numFmtId="0" fontId="28" fillId="0" borderId="18" xfId="51" applyBorder="1" applyAlignment="1" quotePrefix="1">
      <alignment horizontal="left" vertical="top" wrapText="1"/>
      <protection/>
    </xf>
    <xf numFmtId="0" fontId="28" fillId="0" borderId="19" xfId="49" applyBorder="1" applyAlignment="1" quotePrefix="1">
      <alignment horizontal="left" vertical="top" wrapText="1"/>
      <protection/>
    </xf>
    <xf numFmtId="0" fontId="28" fillId="0" borderId="19" xfId="51" applyBorder="1" applyAlignment="1" quotePrefix="1">
      <alignment horizontal="left" vertical="top" wrapText="1"/>
      <protection/>
    </xf>
    <xf numFmtId="0" fontId="28" fillId="0" borderId="19" xfId="34" applyBorder="1" applyAlignment="1" quotePrefix="1">
      <alignment horizontal="right" vertical="top" wrapText="1"/>
      <protection/>
    </xf>
    <xf numFmtId="0" fontId="28" fillId="0" borderId="20" xfId="36" applyBorder="1" applyAlignment="1" quotePrefix="1">
      <alignment horizontal="left" vertical="top" wrapText="1"/>
      <protection/>
    </xf>
    <xf numFmtId="0" fontId="28" fillId="0" borderId="0" xfId="38" applyBorder="1" applyAlignment="1" quotePrefix="1">
      <alignment horizontal="left" vertical="top" wrapText="1"/>
      <protection/>
    </xf>
    <xf numFmtId="0" fontId="28" fillId="0" borderId="21" xfId="34" applyBorder="1" applyAlignment="1" quotePrefix="1">
      <alignment horizontal="right" vertical="top" wrapText="1"/>
      <protection/>
    </xf>
    <xf numFmtId="0" fontId="29" fillId="0" borderId="18" xfId="50" applyBorder="1" applyAlignment="1" quotePrefix="1">
      <alignment horizontal="left" vertical="top" wrapText="1"/>
      <protection/>
    </xf>
    <xf numFmtId="0" fontId="28" fillId="0" borderId="22" xfId="34" applyBorder="1" applyAlignment="1" quotePrefix="1">
      <alignment horizontal="right" vertical="top" wrapText="1"/>
      <protection/>
    </xf>
    <xf numFmtId="0" fontId="28" fillId="0" borderId="20" xfId="43" applyBorder="1" applyAlignment="1" quotePrefix="1">
      <alignment horizontal="left" vertical="top" wrapText="1"/>
      <protection/>
    </xf>
    <xf numFmtId="0" fontId="28" fillId="0" borderId="0" xfId="46" applyAlignment="1" quotePrefix="1">
      <alignment horizontal="left" vertical="top" wrapText="1"/>
      <protection/>
    </xf>
    <xf numFmtId="0" fontId="28" fillId="0" borderId="20" xfId="42" applyBorder="1" applyAlignment="1" quotePrefix="1">
      <alignment horizontal="right" vertical="top" wrapText="1"/>
      <protection/>
    </xf>
    <xf numFmtId="0" fontId="28" fillId="0" borderId="23" xfId="49" applyBorder="1" applyAlignment="1" quotePrefix="1">
      <alignment horizontal="left" vertical="top" wrapText="1"/>
      <protection/>
    </xf>
    <xf numFmtId="0" fontId="28" fillId="0" borderId="24" xfId="51" applyBorder="1" applyAlignment="1" quotePrefix="1">
      <alignment horizontal="left" vertical="top" wrapText="1"/>
      <protection/>
    </xf>
    <xf numFmtId="0" fontId="29" fillId="0" borderId="23" xfId="50" applyBorder="1" applyAlignment="1" quotePrefix="1">
      <alignment horizontal="left" vertical="top" wrapText="1"/>
      <protection/>
    </xf>
    <xf numFmtId="0" fontId="28" fillId="0" borderId="25" xfId="49" applyBorder="1" applyAlignment="1" quotePrefix="1">
      <alignment horizontal="left" vertical="top" wrapText="1"/>
      <protection/>
    </xf>
    <xf numFmtId="0" fontId="28" fillId="0" borderId="26" xfId="51" applyBorder="1" applyAlignment="1" quotePrefix="1">
      <alignment horizontal="left" vertical="top" wrapText="1"/>
      <protection/>
    </xf>
    <xf numFmtId="0" fontId="28" fillId="0" borderId="27" xfId="49" applyBorder="1" applyAlignment="1" quotePrefix="1">
      <alignment horizontal="left" vertical="top" wrapText="1"/>
      <protection/>
    </xf>
    <xf numFmtId="0" fontId="28" fillId="0" borderId="27" xfId="51" applyBorder="1" applyAlignment="1" quotePrefix="1">
      <alignment horizontal="left" vertical="top" wrapText="1"/>
      <protection/>
    </xf>
    <xf numFmtId="0" fontId="28" fillId="0" borderId="28" xfId="34" applyBorder="1" applyAlignment="1" quotePrefix="1">
      <alignment horizontal="right" vertical="top" wrapText="1"/>
      <protection/>
    </xf>
    <xf numFmtId="0" fontId="29" fillId="0" borderId="29" xfId="50" applyBorder="1" applyAlignment="1" quotePrefix="1">
      <alignment horizontal="left" vertical="top" wrapText="1"/>
      <protection/>
    </xf>
    <xf numFmtId="0" fontId="28" fillId="0" borderId="28" xfId="51" applyBorder="1" applyAlignment="1" quotePrefix="1">
      <alignment horizontal="left" vertical="top" wrapText="1"/>
      <protection/>
    </xf>
    <xf numFmtId="0" fontId="28" fillId="0" borderId="30" xfId="36" applyBorder="1" applyAlignment="1" quotePrefix="1">
      <alignment horizontal="left" vertical="top" wrapText="1"/>
      <protection/>
    </xf>
    <xf numFmtId="0" fontId="28" fillId="0" borderId="28" xfId="49" applyBorder="1" applyAlignment="1" quotePrefix="1">
      <alignment horizontal="left" vertical="top" wrapText="1"/>
      <protection/>
    </xf>
    <xf numFmtId="0" fontId="28" fillId="0" borderId="28" xfId="51" applyBorder="1" applyAlignment="1" quotePrefix="1">
      <alignment horizontal="left" vertical="top" wrapText="1"/>
      <protection/>
    </xf>
    <xf numFmtId="0" fontId="2" fillId="0" borderId="31" xfId="34" applyFont="1" applyBorder="1" applyAlignment="1" quotePrefix="1">
      <alignment horizontal="left" vertical="top" wrapText="1"/>
      <protection/>
    </xf>
    <xf numFmtId="0" fontId="28" fillId="0" borderId="29" xfId="39" applyBorder="1" applyAlignment="1" quotePrefix="1">
      <alignment horizontal="left" vertical="top" wrapText="1"/>
      <protection/>
    </xf>
    <xf numFmtId="0" fontId="28" fillId="0" borderId="32" xfId="34" applyBorder="1" applyAlignment="1" quotePrefix="1">
      <alignment horizontal="left" vertical="top" wrapText="1"/>
      <protection/>
    </xf>
    <xf numFmtId="0" fontId="3" fillId="0" borderId="33" xfId="38" applyFont="1" applyBorder="1" applyAlignment="1">
      <alignment horizontal="left" vertical="top" wrapText="1"/>
      <protection/>
    </xf>
    <xf numFmtId="0" fontId="3" fillId="0" borderId="31" xfId="34" applyFont="1" applyBorder="1" applyAlignment="1">
      <alignment horizontal="left" vertical="center" wrapText="1"/>
      <protection/>
    </xf>
    <xf numFmtId="0" fontId="3" fillId="0" borderId="31" xfId="34" applyFont="1" applyBorder="1" applyAlignment="1">
      <alignment horizontal="left" vertical="top" wrapText="1"/>
      <protection/>
    </xf>
    <xf numFmtId="0" fontId="3" fillId="0" borderId="31" xfId="34" applyFont="1" applyBorder="1" applyAlignment="1" quotePrefix="1">
      <alignment horizontal="left" vertical="top" wrapText="1"/>
      <protection/>
    </xf>
    <xf numFmtId="0" fontId="4" fillId="0" borderId="0" xfId="75" applyAlignment="1">
      <alignment wrapText="1"/>
      <protection/>
    </xf>
    <xf numFmtId="2" fontId="0" fillId="0" borderId="31" xfId="0" applyNumberFormat="1" applyFont="1" applyFill="1" applyBorder="1" applyAlignment="1">
      <alignment horizontal="right" vertical="center" wrapText="1"/>
    </xf>
    <xf numFmtId="2" fontId="4" fillId="0" borderId="34" xfId="75" applyNumberFormat="1" applyFont="1" applyFill="1" applyBorder="1" applyAlignment="1">
      <alignment vertical="center" wrapText="1"/>
      <protection/>
    </xf>
    <xf numFmtId="0" fontId="4" fillId="0" borderId="0" xfId="75" applyBorder="1" applyAlignment="1">
      <alignment wrapText="1"/>
      <protection/>
    </xf>
    <xf numFmtId="0" fontId="0" fillId="33" borderId="0" xfId="0" applyFont="1" applyFill="1" applyBorder="1" applyAlignment="1">
      <alignment horizontal="right" vertical="center" wrapText="1"/>
    </xf>
    <xf numFmtId="2" fontId="4" fillId="0" borderId="34" xfId="75" applyNumberFormat="1" applyFont="1" applyFill="1" applyBorder="1" applyAlignment="1">
      <alignment horizontal="right" vertical="center" wrapText="1"/>
      <protection/>
    </xf>
    <xf numFmtId="172" fontId="0" fillId="33" borderId="0" xfId="0" applyNumberFormat="1" applyFont="1" applyFill="1" applyBorder="1" applyAlignment="1">
      <alignment horizontal="right" vertical="center" wrapText="1"/>
    </xf>
    <xf numFmtId="0" fontId="5" fillId="0" borderId="0" xfId="75" applyFont="1" applyBorder="1" applyAlignment="1">
      <alignment horizontal="left" vertical="center" wrapText="1"/>
      <protection/>
    </xf>
    <xf numFmtId="0" fontId="5" fillId="0" borderId="0" xfId="75" applyFont="1" applyBorder="1" applyAlignment="1">
      <alignment wrapText="1"/>
      <protection/>
    </xf>
    <xf numFmtId="2" fontId="5" fillId="33" borderId="0" xfId="75" applyNumberFormat="1" applyFont="1" applyFill="1" applyBorder="1" applyAlignment="1">
      <alignment vertical="center" wrapText="1"/>
      <protection/>
    </xf>
    <xf numFmtId="0" fontId="4" fillId="33" borderId="0" xfId="75" applyFill="1" applyBorder="1" applyAlignment="1">
      <alignment wrapText="1"/>
      <protection/>
    </xf>
    <xf numFmtId="0" fontId="4" fillId="0" borderId="0" xfId="75" applyBorder="1" applyAlignment="1">
      <alignment horizontal="left" vertical="center" wrapText="1"/>
      <protection/>
    </xf>
    <xf numFmtId="0" fontId="4" fillId="0" borderId="0" xfId="75" applyFill="1" applyBorder="1" applyAlignment="1">
      <alignment horizontal="right" vertical="center" wrapText="1"/>
      <protection/>
    </xf>
    <xf numFmtId="0" fontId="5" fillId="0" borderId="0" xfId="75" applyFont="1" applyFill="1" applyBorder="1" applyAlignment="1">
      <alignment horizontal="right" vertical="center" wrapText="1"/>
      <protection/>
    </xf>
    <xf numFmtId="0" fontId="4" fillId="0" borderId="0" xfId="75" applyFill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>
      <alignment/>
      <protection/>
    </xf>
    <xf numFmtId="0" fontId="4" fillId="0" borderId="0" xfId="75" applyBorder="1">
      <alignment/>
      <protection/>
    </xf>
    <xf numFmtId="2" fontId="4" fillId="0" borderId="0" xfId="75" applyNumberFormat="1" applyBorder="1">
      <alignment/>
      <protection/>
    </xf>
    <xf numFmtId="2" fontId="0" fillId="0" borderId="0" xfId="0" applyNumberFormat="1" applyAlignment="1">
      <alignment wrapText="1"/>
    </xf>
    <xf numFmtId="2" fontId="28" fillId="0" borderId="10" xfId="34" applyNumberFormat="1" applyBorder="1" applyAlignment="1" quotePrefix="1">
      <alignment horizontal="right" vertical="top" wrapText="1"/>
      <protection/>
    </xf>
    <xf numFmtId="2" fontId="28" fillId="0" borderId="16" xfId="34" applyNumberFormat="1" applyBorder="1" applyAlignment="1" quotePrefix="1">
      <alignment horizontal="right" vertical="top" wrapText="1"/>
      <protection/>
    </xf>
    <xf numFmtId="2" fontId="28" fillId="0" borderId="19" xfId="34" applyNumberFormat="1" applyBorder="1" applyAlignment="1" quotePrefix="1">
      <alignment horizontal="right" vertical="top" wrapText="1"/>
      <protection/>
    </xf>
    <xf numFmtId="2" fontId="28" fillId="0" borderId="20" xfId="39" applyNumberFormat="1" applyBorder="1" applyAlignment="1" quotePrefix="1">
      <alignment horizontal="right" vertical="top" wrapText="1"/>
      <protection/>
    </xf>
    <xf numFmtId="2" fontId="28" fillId="0" borderId="17" xfId="34" applyNumberFormat="1" applyBorder="1" applyAlignment="1" quotePrefix="1">
      <alignment horizontal="right" vertical="top" wrapText="1"/>
      <protection/>
    </xf>
    <xf numFmtId="2" fontId="28" fillId="0" borderId="21" xfId="34" applyNumberFormat="1" applyBorder="1" applyAlignment="1" quotePrefix="1">
      <alignment horizontal="right" vertical="top" wrapText="1"/>
      <protection/>
    </xf>
    <xf numFmtId="2" fontId="28" fillId="0" borderId="21" xfId="35" applyNumberFormat="1" applyBorder="1" applyAlignment="1" quotePrefix="1">
      <alignment horizontal="right" vertical="top" wrapText="1"/>
      <protection/>
    </xf>
    <xf numFmtId="2" fontId="28" fillId="0" borderId="22" xfId="34" applyNumberFormat="1" applyBorder="1" applyAlignment="1" quotePrefix="1">
      <alignment horizontal="right" vertical="top" wrapText="1"/>
      <protection/>
    </xf>
    <xf numFmtId="2" fontId="28" fillId="0" borderId="20" xfId="42" applyNumberFormat="1" applyBorder="1" applyAlignment="1" quotePrefix="1">
      <alignment horizontal="right" vertical="top" wrapText="1"/>
      <protection/>
    </xf>
    <xf numFmtId="2" fontId="28" fillId="0" borderId="28" xfId="34" applyNumberFormat="1" applyBorder="1" applyAlignment="1" quotePrefix="1">
      <alignment horizontal="right" vertical="top" wrapText="1"/>
      <protection/>
    </xf>
    <xf numFmtId="2" fontId="28" fillId="0" borderId="18" xfId="34" applyNumberFormat="1" applyBorder="1" applyAlignment="1" quotePrefix="1">
      <alignment horizontal="right" vertical="top" wrapText="1"/>
      <protection/>
    </xf>
    <xf numFmtId="2" fontId="28" fillId="0" borderId="0" xfId="40" applyNumberFormat="1" applyBorder="1" applyAlignment="1" quotePrefix="1">
      <alignment horizontal="right" vertical="top" wrapText="1"/>
      <protection/>
    </xf>
    <xf numFmtId="2" fontId="28" fillId="0" borderId="0" xfId="47" applyNumberFormat="1" applyAlignment="1" quotePrefix="1">
      <alignment horizontal="right" vertical="top" wrapText="1"/>
      <protection/>
    </xf>
    <xf numFmtId="2" fontId="28" fillId="0" borderId="30" xfId="34" applyNumberFormat="1" applyBorder="1" applyAlignment="1" quotePrefix="1">
      <alignment horizontal="right" vertical="top" wrapText="1"/>
      <protection/>
    </xf>
    <xf numFmtId="2" fontId="28" fillId="0" borderId="35" xfId="34" applyNumberFormat="1" applyBorder="1" applyAlignment="1" quotePrefix="1">
      <alignment horizontal="right" vertical="top" wrapText="1"/>
      <protection/>
    </xf>
    <xf numFmtId="2" fontId="28" fillId="0" borderId="27" xfId="34" applyNumberFormat="1" applyBorder="1" applyAlignment="1" quotePrefix="1">
      <alignment horizontal="right" vertical="top" wrapText="1"/>
      <protection/>
    </xf>
    <xf numFmtId="2" fontId="28" fillId="0" borderId="36" xfId="34" applyNumberFormat="1" applyBorder="1" applyAlignment="1" quotePrefix="1">
      <alignment horizontal="right" vertical="top" wrapText="1"/>
      <protection/>
    </xf>
    <xf numFmtId="2" fontId="28" fillId="0" borderId="37" xfId="34" applyNumberFormat="1" applyBorder="1" applyAlignment="1" quotePrefix="1">
      <alignment vertical="top" wrapText="1"/>
      <protection/>
    </xf>
    <xf numFmtId="2" fontId="0" fillId="0" borderId="38" xfId="0" applyNumberFormat="1" applyBorder="1" applyAlignment="1">
      <alignment wrapText="1"/>
    </xf>
    <xf numFmtId="2" fontId="28" fillId="0" borderId="29" xfId="39" applyNumberFormat="1" applyBorder="1" applyAlignment="1" quotePrefix="1">
      <alignment horizontal="right" vertical="top" wrapText="1"/>
      <protection/>
    </xf>
    <xf numFmtId="2" fontId="28" fillId="0" borderId="26" xfId="40" applyNumberFormat="1" applyBorder="1" applyAlignment="1" quotePrefix="1">
      <alignment horizontal="right" vertical="top" wrapText="1"/>
      <protection/>
    </xf>
    <xf numFmtId="2" fontId="28" fillId="0" borderId="32" xfId="34" applyNumberFormat="1" applyBorder="1" applyAlignment="1" quotePrefix="1">
      <alignment horizontal="right" vertical="top" wrapText="1"/>
      <protection/>
    </xf>
    <xf numFmtId="0" fontId="28" fillId="0" borderId="39" xfId="33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28" fillId="0" borderId="23" xfId="34" applyNumberFormat="1" applyBorder="1" applyAlignment="1" quotePrefix="1">
      <alignment horizontal="right" vertical="top" wrapText="1"/>
      <protection/>
    </xf>
    <xf numFmtId="2" fontId="0" fillId="0" borderId="40" xfId="0" applyNumberFormat="1" applyBorder="1" applyAlignment="1">
      <alignment vertical="top" wrapText="1"/>
    </xf>
    <xf numFmtId="2" fontId="0" fillId="0" borderId="21" xfId="0" applyNumberFormat="1" applyBorder="1" applyAlignment="1">
      <alignment vertical="top" wrapText="1"/>
    </xf>
    <xf numFmtId="2" fontId="0" fillId="0" borderId="24" xfId="0" applyNumberFormat="1" applyBorder="1" applyAlignment="1">
      <alignment vertical="top" wrapText="1"/>
    </xf>
    <xf numFmtId="0" fontId="5" fillId="0" borderId="41" xfId="75" applyFont="1" applyBorder="1" applyAlignment="1">
      <alignment horizontal="left" vertical="center" wrapText="1"/>
      <protection/>
    </xf>
    <xf numFmtId="0" fontId="5" fillId="0" borderId="34" xfId="75" applyFont="1" applyBorder="1" applyAlignment="1">
      <alignment horizontal="left" vertical="center" wrapText="1"/>
      <protection/>
    </xf>
    <xf numFmtId="0" fontId="5" fillId="0" borderId="42" xfId="75" applyFont="1" applyBorder="1" applyAlignment="1">
      <alignment horizontal="left" vertical="center" wrapText="1"/>
      <protection/>
    </xf>
    <xf numFmtId="2" fontId="5" fillId="0" borderId="31" xfId="75" applyNumberFormat="1" applyFont="1" applyBorder="1" applyAlignment="1">
      <alignment horizontal="right" vertical="center" wrapText="1"/>
      <protection/>
    </xf>
    <xf numFmtId="0" fontId="28" fillId="0" borderId="43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2" fontId="28" fillId="0" borderId="43" xfId="34" applyNumberFormat="1" applyBorder="1" applyAlignment="1" quotePrefix="1">
      <alignment horizontal="right" vertical="top" wrapText="1"/>
      <protection/>
    </xf>
    <xf numFmtId="2" fontId="0" fillId="0" borderId="44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2" fontId="28" fillId="0" borderId="39" xfId="34" applyNumberFormat="1" applyBorder="1" applyAlignment="1" quotePrefix="1">
      <alignment horizontal="right" vertical="top" wrapText="1"/>
      <protection/>
    </xf>
    <xf numFmtId="0" fontId="28" fillId="0" borderId="45" xfId="33" applyBorder="1" applyAlignment="1" quotePrefix="1">
      <alignment horizontal="left" vertical="top" wrapText="1"/>
      <protection/>
    </xf>
    <xf numFmtId="0" fontId="0" fillId="0" borderId="34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2" fontId="28" fillId="0" borderId="45" xfId="34" applyNumberFormat="1" applyBorder="1" applyAlignment="1" quotePrefix="1">
      <alignment horizontal="right" vertical="top" wrapText="1"/>
      <protection/>
    </xf>
    <xf numFmtId="2" fontId="0" fillId="0" borderId="46" xfId="0" applyNumberFormat="1" applyBorder="1" applyAlignment="1">
      <alignment vertical="top" wrapText="1"/>
    </xf>
    <xf numFmtId="2" fontId="0" fillId="0" borderId="34" xfId="0" applyNumberFormat="1" applyBorder="1" applyAlignment="1">
      <alignment vertical="top" wrapText="1"/>
    </xf>
    <xf numFmtId="2" fontId="28" fillId="0" borderId="40" xfId="34" applyNumberFormat="1" applyBorder="1" applyAlignment="1">
      <alignment horizontal="right" vertical="top" wrapText="1"/>
      <protection/>
    </xf>
    <xf numFmtId="0" fontId="29" fillId="0" borderId="45" xfId="45" applyBorder="1" applyAlignment="1" quotePrefix="1">
      <alignment horizontal="left" vertical="top" wrapText="1"/>
      <protection/>
    </xf>
    <xf numFmtId="0" fontId="4" fillId="0" borderId="41" xfId="75" applyFont="1" applyBorder="1" applyAlignment="1">
      <alignment horizontal="left" vertical="center" wrapText="1"/>
      <protection/>
    </xf>
    <xf numFmtId="0" fontId="4" fillId="0" borderId="34" xfId="75" applyFont="1" applyBorder="1" applyAlignment="1">
      <alignment horizontal="left" vertical="center" wrapText="1"/>
      <protection/>
    </xf>
    <xf numFmtId="0" fontId="4" fillId="0" borderId="42" xfId="75" applyFont="1" applyBorder="1" applyAlignment="1">
      <alignment horizontal="left" vertical="center" wrapText="1"/>
      <protection/>
    </xf>
    <xf numFmtId="2" fontId="4" fillId="0" borderId="31" xfId="75" applyNumberFormat="1" applyFont="1" applyFill="1" applyBorder="1" applyAlignment="1">
      <alignment horizontal="center" vertical="center" wrapText="1"/>
      <protection/>
    </xf>
    <xf numFmtId="0" fontId="0" fillId="0" borderId="41" xfId="0" applyFill="1" applyBorder="1" applyAlignment="1">
      <alignment horizontal="left" vertical="justify" wrapText="1"/>
    </xf>
    <xf numFmtId="0" fontId="0" fillId="0" borderId="34" xfId="0" applyFill="1" applyBorder="1" applyAlignment="1">
      <alignment horizontal="left" vertical="justify" wrapText="1"/>
    </xf>
    <xf numFmtId="0" fontId="0" fillId="0" borderId="42" xfId="0" applyFill="1" applyBorder="1" applyAlignment="1">
      <alignment horizontal="left" vertical="justify" wrapText="1"/>
    </xf>
    <xf numFmtId="0" fontId="5" fillId="0" borderId="31" xfId="75" applyFont="1" applyBorder="1" applyAlignment="1">
      <alignment horizontal="left" vertical="center" wrapText="1"/>
      <protection/>
    </xf>
    <xf numFmtId="0" fontId="5" fillId="0" borderId="31" xfId="75" applyFont="1" applyBorder="1" applyAlignment="1">
      <alignment wrapText="1"/>
      <protection/>
    </xf>
    <xf numFmtId="2" fontId="5" fillId="0" borderId="31" xfId="75" applyNumberFormat="1" applyFont="1" applyFill="1" applyBorder="1" applyAlignment="1">
      <alignment horizontal="center" vertical="center" wrapText="1"/>
      <protection/>
    </xf>
    <xf numFmtId="0" fontId="28" fillId="0" borderId="39" xfId="44" applyBorder="1" applyAlignment="1" quotePrefix="1">
      <alignment horizontal="left" vertical="top" wrapText="1"/>
      <protection/>
    </xf>
    <xf numFmtId="0" fontId="0" fillId="0" borderId="40" xfId="0" applyBorder="1" applyAlignment="1">
      <alignment vertical="top" wrapText="1"/>
    </xf>
    <xf numFmtId="2" fontId="28" fillId="0" borderId="23" xfId="42" applyNumberFormat="1" applyBorder="1" applyAlignment="1" quotePrefix="1">
      <alignment horizontal="right" vertical="top" wrapText="1"/>
      <protection/>
    </xf>
    <xf numFmtId="2" fontId="28" fillId="0" borderId="39" xfId="48" applyNumberFormat="1" applyBorder="1" applyAlignment="1" quotePrefix="1">
      <alignment horizontal="right" vertical="top" wrapText="1"/>
      <protection/>
    </xf>
    <xf numFmtId="2" fontId="28" fillId="0" borderId="23" xfId="47" applyNumberFormat="1" applyBorder="1" applyAlignment="1" quotePrefix="1">
      <alignment horizontal="right" vertical="top" wrapText="1"/>
      <protection/>
    </xf>
    <xf numFmtId="2" fontId="28" fillId="0" borderId="21" xfId="47" applyNumberFormat="1" applyBorder="1" applyAlignment="1">
      <alignment horizontal="right" vertical="top" wrapText="1"/>
      <protection/>
    </xf>
    <xf numFmtId="0" fontId="28" fillId="0" borderId="37" xfId="45" applyFont="1" applyBorder="1" applyAlignment="1">
      <alignment horizontal="left" vertical="top" wrapText="1"/>
      <protection/>
    </xf>
    <xf numFmtId="0" fontId="0" fillId="0" borderId="26" xfId="0" applyFont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2" fontId="28" fillId="0" borderId="37" xfId="34" applyNumberFormat="1" applyBorder="1" applyAlignment="1" quotePrefix="1">
      <alignment horizontal="right" vertical="top" wrapText="1"/>
      <protection/>
    </xf>
    <xf numFmtId="2" fontId="0" fillId="0" borderId="38" xfId="0" applyNumberFormat="1" applyBorder="1" applyAlignment="1">
      <alignment vertical="top" wrapText="1"/>
    </xf>
    <xf numFmtId="2" fontId="28" fillId="0" borderId="25" xfId="34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vertical="top" wrapText="1"/>
    </xf>
    <xf numFmtId="0" fontId="28" fillId="0" borderId="24" xfId="33" applyBorder="1" applyAlignment="1">
      <alignment horizontal="left" vertical="top" wrapText="1"/>
      <protection/>
    </xf>
    <xf numFmtId="0" fontId="28" fillId="0" borderId="40" xfId="33" applyBorder="1" applyAlignment="1">
      <alignment horizontal="left" vertical="top" wrapText="1"/>
      <protection/>
    </xf>
    <xf numFmtId="0" fontId="29" fillId="0" borderId="39" xfId="45" applyBorder="1" applyAlignment="1" quotePrefix="1">
      <alignment horizontal="left" vertical="top" wrapText="1"/>
      <protection/>
    </xf>
    <xf numFmtId="0" fontId="29" fillId="0" borderId="24" xfId="45" applyBorder="1" applyAlignment="1">
      <alignment horizontal="left" vertical="top" wrapText="1"/>
      <protection/>
    </xf>
    <xf numFmtId="0" fontId="29" fillId="0" borderId="40" xfId="45" applyBorder="1" applyAlignment="1">
      <alignment horizontal="left" vertical="top" wrapText="1"/>
      <protection/>
    </xf>
    <xf numFmtId="2" fontId="28" fillId="0" borderId="24" xfId="34" applyNumberFormat="1" applyBorder="1" applyAlignment="1">
      <alignment horizontal="right" vertical="top" wrapText="1"/>
      <protection/>
    </xf>
    <xf numFmtId="0" fontId="6" fillId="0" borderId="0" xfId="75" applyFont="1" applyBorder="1" applyAlignment="1">
      <alignment horizontal="left"/>
      <protection/>
    </xf>
    <xf numFmtId="0" fontId="6" fillId="0" borderId="0" xfId="75" applyFont="1" applyAlignment="1">
      <alignment/>
      <protection/>
    </xf>
    <xf numFmtId="0" fontId="4" fillId="0" borderId="0" xfId="75" applyAlignment="1">
      <alignment/>
      <protection/>
    </xf>
    <xf numFmtId="2" fontId="28" fillId="0" borderId="47" xfId="34" applyNumberFormat="1" applyBorder="1" applyAlignment="1" quotePrefix="1">
      <alignment horizontal="right" vertical="top" wrapText="1"/>
      <protection/>
    </xf>
    <xf numFmtId="2" fontId="0" fillId="0" borderId="48" xfId="0" applyNumberFormat="1" applyBorder="1" applyAlignment="1">
      <alignment vertical="top" wrapText="1"/>
    </xf>
    <xf numFmtId="2" fontId="0" fillId="0" borderId="49" xfId="0" applyNumberFormat="1" applyBorder="1" applyAlignment="1">
      <alignment vertical="top" wrapText="1"/>
    </xf>
    <xf numFmtId="2" fontId="0" fillId="0" borderId="50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2" fontId="0" fillId="0" borderId="51" xfId="0" applyNumberFormat="1" applyBorder="1" applyAlignment="1">
      <alignment vertical="top" wrapText="1"/>
    </xf>
    <xf numFmtId="0" fontId="47" fillId="0" borderId="32" xfId="34" applyFont="1" applyBorder="1" applyAlignment="1" quotePrefix="1">
      <alignment horizontal="left" vertical="top" wrapText="1"/>
      <protection/>
    </xf>
    <xf numFmtId="0" fontId="48" fillId="0" borderId="52" xfId="0" applyFont="1" applyBorder="1" applyAlignment="1">
      <alignment horizontal="left" vertical="top" wrapText="1"/>
    </xf>
    <xf numFmtId="0" fontId="28" fillId="0" borderId="11" xfId="33" applyBorder="1" applyAlignment="1">
      <alignment horizontal="left" vertical="top" wrapText="1"/>
      <protection/>
    </xf>
    <xf numFmtId="0" fontId="28" fillId="0" borderId="44" xfId="33" applyBorder="1" applyAlignment="1">
      <alignment horizontal="left" vertical="top" wrapText="1"/>
      <protection/>
    </xf>
    <xf numFmtId="0" fontId="28" fillId="0" borderId="53" xfId="49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28" fillId="0" borderId="47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28" fillId="0" borderId="53" xfId="51" applyBorder="1" applyAlignment="1" quotePrefix="1">
      <alignment horizontal="left" vertical="top" wrapText="1"/>
      <protection/>
    </xf>
    <xf numFmtId="2" fontId="28" fillId="0" borderId="32" xfId="34" applyNumberFormat="1" applyBorder="1" applyAlignment="1" quotePrefix="1">
      <alignment horizontal="right" vertical="top" wrapText="1"/>
      <protection/>
    </xf>
    <xf numFmtId="2" fontId="0" fillId="0" borderId="52" xfId="0" applyNumberFormat="1" applyBorder="1" applyAlignment="1">
      <alignment vertical="top" wrapText="1"/>
    </xf>
    <xf numFmtId="2" fontId="28" fillId="0" borderId="53" xfId="34" applyNumberFormat="1" applyBorder="1" applyAlignment="1" quotePrefix="1">
      <alignment horizontal="right" vertical="top" wrapText="1"/>
      <protection/>
    </xf>
    <xf numFmtId="2" fontId="0" fillId="0" borderId="18" xfId="0" applyNumberFormat="1" applyBorder="1" applyAlignment="1">
      <alignment vertical="top" wrapText="1"/>
    </xf>
    <xf numFmtId="2" fontId="28" fillId="0" borderId="54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0" fillId="0" borderId="55" xfId="0" applyNumberFormat="1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0" fontId="28" fillId="0" borderId="56" xfId="37" applyBorder="1" applyAlignment="1" quotePrefix="1">
      <alignment horizontal="left" vertical="top" wrapText="1"/>
      <protection/>
    </xf>
    <xf numFmtId="0" fontId="0" fillId="0" borderId="57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2" fontId="28" fillId="0" borderId="59" xfId="39" applyNumberFormat="1" applyBorder="1" applyAlignment="1" quotePrefix="1">
      <alignment horizontal="right" vertical="top" wrapText="1"/>
      <protection/>
    </xf>
    <xf numFmtId="2" fontId="0" fillId="0" borderId="58" xfId="0" applyNumberFormat="1" applyBorder="1" applyAlignment="1">
      <alignment vertical="top" wrapText="1"/>
    </xf>
    <xf numFmtId="2" fontId="28" fillId="0" borderId="56" xfId="41" applyNumberFormat="1" applyBorder="1" applyAlignment="1" quotePrefix="1">
      <alignment horizontal="right" vertical="top" wrapText="1"/>
      <protection/>
    </xf>
    <xf numFmtId="2" fontId="0" fillId="0" borderId="57" xfId="0" applyNumberFormat="1" applyBorder="1" applyAlignment="1">
      <alignment vertical="top" wrapText="1"/>
    </xf>
    <xf numFmtId="2" fontId="0" fillId="0" borderId="60" xfId="0" applyNumberFormat="1" applyBorder="1" applyAlignment="1">
      <alignment vertical="top" wrapText="1"/>
    </xf>
    <xf numFmtId="2" fontId="28" fillId="0" borderId="59" xfId="40" applyNumberFormat="1" applyBorder="1" applyAlignment="1" quotePrefix="1">
      <alignment horizontal="right" vertical="top" wrapText="1"/>
      <protection/>
    </xf>
    <xf numFmtId="2" fontId="28" fillId="0" borderId="60" xfId="40" applyNumberFormat="1" applyBorder="1" applyAlignment="1">
      <alignment horizontal="right" vertical="top" wrapText="1"/>
      <protection/>
    </xf>
    <xf numFmtId="0" fontId="28" fillId="0" borderId="34" xfId="33" applyBorder="1" applyAlignment="1">
      <alignment horizontal="left" vertical="top" wrapText="1"/>
      <protection/>
    </xf>
    <xf numFmtId="0" fontId="28" fillId="0" borderId="46" xfId="33" applyBorder="1" applyAlignment="1">
      <alignment horizontal="left" vertical="top" wrapText="1"/>
      <protection/>
    </xf>
    <xf numFmtId="2" fontId="28" fillId="0" borderId="41" xfId="34" applyNumberFormat="1" applyBorder="1" applyAlignment="1" quotePrefix="1">
      <alignment horizontal="right" vertical="top" wrapText="1"/>
      <protection/>
    </xf>
    <xf numFmtId="2" fontId="0" fillId="0" borderId="42" xfId="0" applyNumberFormat="1" applyBorder="1" applyAlignment="1">
      <alignment vertical="top" wrapText="1"/>
    </xf>
    <xf numFmtId="2" fontId="28" fillId="0" borderId="34" xfId="34" applyNumberFormat="1" applyBorder="1" applyAlignment="1">
      <alignment horizontal="right" vertical="top" wrapText="1"/>
      <protection/>
    </xf>
    <xf numFmtId="2" fontId="28" fillId="0" borderId="46" xfId="34" applyNumberFormat="1" applyBorder="1" applyAlignment="1">
      <alignment horizontal="right" vertical="top" wrapText="1"/>
      <protection/>
    </xf>
    <xf numFmtId="2" fontId="28" fillId="0" borderId="56" xfId="34" applyNumberFormat="1" applyBorder="1" applyAlignment="1" quotePrefix="1">
      <alignment horizontal="right" vertical="top" wrapText="1"/>
      <protection/>
    </xf>
    <xf numFmtId="2" fontId="28" fillId="0" borderId="61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8" fillId="0" borderId="11" xfId="34" applyNumberFormat="1" applyBorder="1" applyAlignment="1">
      <alignment horizontal="right" vertical="top" wrapText="1"/>
      <protection/>
    </xf>
    <xf numFmtId="2" fontId="28" fillId="0" borderId="44" xfId="34" applyNumberFormat="1" applyBorder="1" applyAlignment="1">
      <alignment horizontal="right" vertical="top" wrapText="1"/>
      <protection/>
    </xf>
    <xf numFmtId="0" fontId="28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8" xfId="0" applyBorder="1" applyAlignment="1">
      <alignment wrapText="1"/>
    </xf>
    <xf numFmtId="2" fontId="28" fillId="0" borderId="25" xfId="39" applyNumberFormat="1" applyBorder="1" applyAlignment="1" quotePrefix="1">
      <alignment horizontal="right" vertical="top" wrapText="1"/>
      <protection/>
    </xf>
    <xf numFmtId="2" fontId="0" fillId="0" borderId="38" xfId="0" applyNumberFormat="1" applyBorder="1" applyAlignment="1">
      <alignment wrapText="1"/>
    </xf>
    <xf numFmtId="2" fontId="28" fillId="0" borderId="37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8" fillId="0" borderId="25" xfId="40" applyNumberFormat="1" applyBorder="1" applyAlignment="1" quotePrefix="1">
      <alignment horizontal="right" vertical="top" wrapText="1"/>
      <protection/>
    </xf>
    <xf numFmtId="2" fontId="28" fillId="0" borderId="22" xfId="40" applyNumberFormat="1" applyBorder="1" applyAlignment="1">
      <alignment horizontal="right" vertical="top" wrapText="1"/>
      <protection/>
    </xf>
    <xf numFmtId="0" fontId="28" fillId="0" borderId="61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28" fillId="0" borderId="39" xfId="34" applyBorder="1" applyAlignment="1" quotePrefix="1">
      <alignment horizontal="right" vertical="top" wrapText="1"/>
      <protection/>
    </xf>
    <xf numFmtId="0" fontId="0" fillId="0" borderId="40" xfId="0" applyBorder="1" applyAlignment="1">
      <alignment wrapText="1"/>
    </xf>
    <xf numFmtId="0" fontId="28" fillId="0" borderId="43" xfId="34" applyBorder="1" applyAlignment="1" quotePrefix="1">
      <alignment horizontal="right" vertical="top" wrapText="1"/>
      <protection/>
    </xf>
    <xf numFmtId="0" fontId="28" fillId="0" borderId="11" xfId="34" applyBorder="1" applyAlignment="1">
      <alignment horizontal="right" vertical="top" wrapText="1"/>
      <protection/>
    </xf>
    <xf numFmtId="0" fontId="28" fillId="0" borderId="44" xfId="34" applyBorder="1" applyAlignment="1">
      <alignment horizontal="right" vertical="top" wrapText="1"/>
      <protection/>
    </xf>
    <xf numFmtId="0" fontId="0" fillId="0" borderId="24" xfId="0" applyBorder="1" applyAlignment="1">
      <alignment wrapText="1"/>
    </xf>
    <xf numFmtId="2" fontId="0" fillId="0" borderId="40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28" fillId="0" borderId="62" xfId="34" applyBorder="1" applyAlignment="1" quotePrefix="1">
      <alignment horizontal="right" vertical="top" wrapText="1"/>
      <protection/>
    </xf>
    <xf numFmtId="0" fontId="0" fillId="0" borderId="63" xfId="0" applyBorder="1" applyAlignment="1">
      <alignment wrapText="1"/>
    </xf>
    <xf numFmtId="0" fontId="28" fillId="0" borderId="56" xfId="34" applyBorder="1" applyAlignment="1" quotePrefix="1">
      <alignment horizontal="right" vertical="top" wrapText="1"/>
      <protection/>
    </xf>
    <xf numFmtId="0" fontId="28" fillId="0" borderId="57" xfId="34" applyBorder="1" applyAlignment="1">
      <alignment horizontal="right" vertical="top" wrapText="1"/>
      <protection/>
    </xf>
    <xf numFmtId="0" fontId="28" fillId="0" borderId="58" xfId="34" applyBorder="1" applyAlignment="1">
      <alignment horizontal="right" vertical="top" wrapText="1"/>
      <protection/>
    </xf>
    <xf numFmtId="0" fontId="28" fillId="0" borderId="56" xfId="33" applyBorder="1" applyAlignment="1" quotePrefix="1">
      <alignment horizontal="left" vertical="top" wrapText="1"/>
      <protection/>
    </xf>
    <xf numFmtId="0" fontId="28" fillId="0" borderId="57" xfId="33" applyBorder="1" applyAlignment="1">
      <alignment horizontal="left" vertical="top" wrapText="1"/>
      <protection/>
    </xf>
    <xf numFmtId="0" fontId="28" fillId="0" borderId="58" xfId="33" applyBorder="1" applyAlignment="1">
      <alignment horizontal="left" vertical="top" wrapText="1"/>
      <protection/>
    </xf>
    <xf numFmtId="0" fontId="28" fillId="0" borderId="41" xfId="34" applyBorder="1" applyAlignment="1" quotePrefix="1">
      <alignment horizontal="right" vertical="top" wrapText="1"/>
      <protection/>
    </xf>
    <xf numFmtId="0" fontId="0" fillId="0" borderId="42" xfId="0" applyBorder="1" applyAlignment="1">
      <alignment wrapText="1"/>
    </xf>
    <xf numFmtId="0" fontId="28" fillId="0" borderId="45" xfId="34" applyBorder="1" applyAlignment="1" quotePrefix="1">
      <alignment horizontal="right" vertical="top" wrapText="1"/>
      <protection/>
    </xf>
    <xf numFmtId="0" fontId="28" fillId="0" borderId="34" xfId="34" applyBorder="1" applyAlignment="1">
      <alignment horizontal="right" vertical="top" wrapText="1"/>
      <protection/>
    </xf>
    <xf numFmtId="0" fontId="28" fillId="0" borderId="46" xfId="34" applyBorder="1" applyAlignment="1">
      <alignment horizontal="right" vertical="top" wrapText="1"/>
      <protection/>
    </xf>
    <xf numFmtId="0" fontId="30" fillId="0" borderId="0" xfId="54" applyAlignment="1" quotePrefix="1">
      <alignment horizontal="center" vertical="top" wrapText="1"/>
      <protection/>
    </xf>
    <xf numFmtId="0" fontId="30" fillId="0" borderId="0" xfId="54" applyAlignment="1">
      <alignment horizontal="center" vertical="top" wrapText="1"/>
      <protection/>
    </xf>
    <xf numFmtId="0" fontId="29" fillId="0" borderId="0" xfId="53" applyAlignment="1" quotePrefix="1">
      <alignment horizontal="center" vertical="center" wrapText="1"/>
      <protection/>
    </xf>
    <xf numFmtId="0" fontId="29" fillId="0" borderId="0" xfId="53" applyAlignment="1">
      <alignment horizontal="center" vertical="center" wrapText="1"/>
      <protection/>
    </xf>
    <xf numFmtId="0" fontId="31" fillId="0" borderId="0" xfId="55" applyAlignment="1" quotePrefix="1">
      <alignment horizontal="center" vertical="top" wrapText="1"/>
      <protection/>
    </xf>
    <xf numFmtId="0" fontId="31" fillId="0" borderId="0" xfId="55" applyAlignment="1">
      <alignment horizontal="center" vertical="top" wrapText="1"/>
      <protection/>
    </xf>
    <xf numFmtId="0" fontId="29" fillId="0" borderId="39" xfId="52" applyBorder="1" applyAlignment="1" quotePrefix="1">
      <alignment horizontal="center" vertical="center" wrapText="1"/>
      <protection/>
    </xf>
    <xf numFmtId="0" fontId="29" fillId="0" borderId="61" xfId="52" applyBorder="1" applyAlignment="1" quotePrefix="1">
      <alignment horizontal="center" vertical="center" wrapText="1"/>
      <protection/>
    </xf>
    <xf numFmtId="0" fontId="29" fillId="0" borderId="43" xfId="52" applyBorder="1" applyAlignment="1" quotePrefix="1">
      <alignment horizontal="center" vertical="center" wrapText="1"/>
      <protection/>
    </xf>
    <xf numFmtId="0" fontId="29" fillId="0" borderId="44" xfId="52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view="pageBreakPreview" zoomScale="90" zoomScaleSheetLayoutView="90" zoomScalePageLayoutView="0" workbookViewId="0" topLeftCell="A13">
      <selection activeCell="R35" sqref="R35:S35"/>
    </sheetView>
  </sheetViews>
  <sheetFormatPr defaultColWidth="9.140625" defaultRowHeight="15"/>
  <cols>
    <col min="1" max="1" width="6.28125" style="1" customWidth="1"/>
    <col min="2" max="2" width="11.7109375" style="1" customWidth="1"/>
    <col min="3" max="3" width="2.28125" style="1" customWidth="1"/>
    <col min="4" max="4" width="30.8515625" style="1" customWidth="1"/>
    <col min="5" max="5" width="7.28125" style="1" customWidth="1"/>
    <col min="6" max="6" width="11.8515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8515625" style="1" customWidth="1"/>
    <col min="11" max="11" width="0.2890625" style="1" hidden="1" customWidth="1"/>
    <col min="12" max="12" width="0.13671875" style="1" hidden="1" customWidth="1"/>
    <col min="13" max="13" width="12.8515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8515625" style="1" customWidth="1"/>
    <col min="18" max="18" width="2.57421875" style="1" customWidth="1"/>
    <col min="19" max="19" width="11.140625" style="1" customWidth="1"/>
    <col min="20" max="20" width="27.7109375" style="1" customWidth="1"/>
    <col min="21" max="16384" width="9.140625" style="1" customWidth="1"/>
  </cols>
  <sheetData>
    <row r="1" spans="3:18" ht="17.25" customHeight="1">
      <c r="C1" s="231" t="s">
        <v>0</v>
      </c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</row>
    <row r="2" spans="3:18" ht="0" customHeight="1" hidden="1"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</row>
    <row r="3" spans="4:16" ht="21.75" customHeight="1">
      <c r="D3" s="233" t="s">
        <v>1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</row>
    <row r="4" ht="0.75" customHeight="1"/>
    <row r="5" spans="3:15" ht="21" customHeight="1">
      <c r="C5" s="235" t="s">
        <v>2</v>
      </c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</row>
    <row r="6" ht="2.25" customHeight="1" hidden="1"/>
    <row r="7" spans="1:20" ht="48" customHeight="1">
      <c r="A7" s="2" t="s">
        <v>3</v>
      </c>
      <c r="B7" s="237" t="s">
        <v>4</v>
      </c>
      <c r="C7" s="215"/>
      <c r="D7" s="211"/>
      <c r="E7" s="3" t="s">
        <v>5</v>
      </c>
      <c r="F7" s="2" t="s">
        <v>6</v>
      </c>
      <c r="H7" s="4" t="s">
        <v>7</v>
      </c>
      <c r="J7" s="2" t="s">
        <v>8</v>
      </c>
      <c r="L7" s="238" t="s">
        <v>9</v>
      </c>
      <c r="M7" s="209"/>
      <c r="O7" s="237" t="s">
        <v>10</v>
      </c>
      <c r="P7" s="215"/>
      <c r="Q7" s="211"/>
      <c r="R7" s="239" t="s">
        <v>11</v>
      </c>
      <c r="S7" s="240"/>
      <c r="T7" s="2" t="s">
        <v>12</v>
      </c>
    </row>
    <row r="8" spans="1:20" ht="15" customHeight="1">
      <c r="A8" s="5" t="s">
        <v>13</v>
      </c>
      <c r="B8" s="92" t="s">
        <v>14</v>
      </c>
      <c r="C8" s="215"/>
      <c r="D8" s="211"/>
      <c r="E8" s="6" t="s">
        <v>15</v>
      </c>
      <c r="F8" s="7" t="s">
        <v>13</v>
      </c>
      <c r="H8" s="69">
        <f>H9+H10</f>
        <v>2309.3</v>
      </c>
      <c r="J8" s="218" t="s">
        <v>13</v>
      </c>
      <c r="K8" s="219"/>
      <c r="M8" s="210" t="s">
        <v>13</v>
      </c>
      <c r="N8" s="211"/>
      <c r="O8" s="220" t="s">
        <v>13</v>
      </c>
      <c r="P8" s="221"/>
      <c r="Q8" s="222"/>
      <c r="R8" s="210" t="s">
        <v>13</v>
      </c>
      <c r="S8" s="211"/>
      <c r="T8" s="8" t="s">
        <v>13</v>
      </c>
    </row>
    <row r="9" spans="1:20" ht="15" customHeight="1">
      <c r="A9" s="9" t="s">
        <v>13</v>
      </c>
      <c r="B9" s="223" t="s">
        <v>16</v>
      </c>
      <c r="C9" s="224"/>
      <c r="D9" s="225"/>
      <c r="E9" s="10" t="s">
        <v>15</v>
      </c>
      <c r="F9" s="8" t="s">
        <v>13</v>
      </c>
      <c r="H9" s="70">
        <v>2309.3</v>
      </c>
      <c r="J9" s="226" t="s">
        <v>13</v>
      </c>
      <c r="K9" s="227"/>
      <c r="M9" s="210" t="s">
        <v>13</v>
      </c>
      <c r="N9" s="211"/>
      <c r="O9" s="228" t="s">
        <v>13</v>
      </c>
      <c r="P9" s="229"/>
      <c r="Q9" s="230"/>
      <c r="R9" s="210" t="s">
        <v>13</v>
      </c>
      <c r="S9" s="211"/>
      <c r="T9" s="11" t="s">
        <v>13</v>
      </c>
    </row>
    <row r="10" spans="1:20" ht="15" customHeight="1">
      <c r="A10" s="9" t="s">
        <v>13</v>
      </c>
      <c r="B10" s="103" t="s">
        <v>17</v>
      </c>
      <c r="C10" s="158"/>
      <c r="D10" s="159"/>
      <c r="E10" s="10" t="s">
        <v>15</v>
      </c>
      <c r="F10" s="12" t="s">
        <v>13</v>
      </c>
      <c r="H10" s="70">
        <v>0</v>
      </c>
      <c r="J10" s="208" t="s">
        <v>13</v>
      </c>
      <c r="K10" s="209"/>
      <c r="M10" s="210" t="s">
        <v>13</v>
      </c>
      <c r="N10" s="211"/>
      <c r="O10" s="212" t="s">
        <v>13</v>
      </c>
      <c r="P10" s="213"/>
      <c r="Q10" s="214"/>
      <c r="R10" s="210" t="s">
        <v>13</v>
      </c>
      <c r="S10" s="211"/>
      <c r="T10" s="12" t="s">
        <v>13</v>
      </c>
    </row>
    <row r="11" spans="1:20" ht="26.25" customHeight="1">
      <c r="A11" s="13" t="s">
        <v>18</v>
      </c>
      <c r="B11" s="143" t="s">
        <v>19</v>
      </c>
      <c r="C11" s="215"/>
      <c r="D11" s="211"/>
      <c r="E11" s="39" t="s">
        <v>22</v>
      </c>
      <c r="F11" s="70">
        <v>13.84</v>
      </c>
      <c r="G11" s="69"/>
      <c r="H11" s="70">
        <v>365763.24</v>
      </c>
      <c r="I11" s="69"/>
      <c r="J11" s="109">
        <v>360804.58</v>
      </c>
      <c r="K11" s="216"/>
      <c r="L11" s="69"/>
      <c r="M11" s="87">
        <v>365763.24</v>
      </c>
      <c r="N11" s="88"/>
      <c r="O11" s="109">
        <f>SUM(O12:Q24)</f>
        <v>-4958.66</v>
      </c>
      <c r="P11" s="217"/>
      <c r="Q11" s="216"/>
      <c r="R11" s="109">
        <v>4958.66</v>
      </c>
      <c r="S11" s="216"/>
      <c r="T11" s="46" t="s">
        <v>54</v>
      </c>
    </row>
    <row r="12" spans="1:20" ht="30" customHeight="1">
      <c r="A12" s="37" t="s">
        <v>20</v>
      </c>
      <c r="B12" s="198" t="s">
        <v>21</v>
      </c>
      <c r="C12" s="199"/>
      <c r="D12" s="200"/>
      <c r="E12" s="39" t="s">
        <v>22</v>
      </c>
      <c r="F12" s="89">
        <v>1.09</v>
      </c>
      <c r="G12" s="69"/>
      <c r="H12" s="90">
        <v>30205.68</v>
      </c>
      <c r="I12" s="69"/>
      <c r="J12" s="201">
        <v>29818.07</v>
      </c>
      <c r="K12" s="202"/>
      <c r="L12" s="69"/>
      <c r="M12" s="130">
        <v>30205.68</v>
      </c>
      <c r="N12" s="96"/>
      <c r="O12" s="203">
        <v>-387.61</v>
      </c>
      <c r="P12" s="204"/>
      <c r="Q12" s="205"/>
      <c r="R12" s="206">
        <v>387.61</v>
      </c>
      <c r="S12" s="207"/>
      <c r="T12" s="41" t="s">
        <v>55</v>
      </c>
    </row>
    <row r="13" spans="1:20" ht="15">
      <c r="A13" s="38" t="s">
        <v>23</v>
      </c>
      <c r="B13" s="162" t="s">
        <v>24</v>
      </c>
      <c r="C13" s="163"/>
      <c r="D13" s="164"/>
      <c r="E13" s="39" t="s">
        <v>22</v>
      </c>
      <c r="F13" s="91">
        <v>1.89</v>
      </c>
      <c r="G13" s="69"/>
      <c r="H13" s="79">
        <v>52374.99</v>
      </c>
      <c r="I13" s="69"/>
      <c r="J13" s="173">
        <v>51702.91</v>
      </c>
      <c r="K13" s="174"/>
      <c r="L13" s="69"/>
      <c r="M13" s="137">
        <v>52374.99</v>
      </c>
      <c r="N13" s="138"/>
      <c r="O13" s="150">
        <v>-672.08</v>
      </c>
      <c r="P13" s="154"/>
      <c r="Q13" s="151"/>
      <c r="R13" s="137">
        <v>672.08</v>
      </c>
      <c r="S13" s="138"/>
      <c r="T13" s="42" t="s">
        <v>55</v>
      </c>
    </row>
    <row r="14" spans="1:20" ht="15" customHeight="1">
      <c r="A14" s="9" t="s">
        <v>25</v>
      </c>
      <c r="B14" s="110" t="s">
        <v>26</v>
      </c>
      <c r="C14" s="187"/>
      <c r="D14" s="188"/>
      <c r="E14" s="10" t="s">
        <v>22</v>
      </c>
      <c r="F14" s="71">
        <v>3.04</v>
      </c>
      <c r="G14" s="69"/>
      <c r="H14" s="70">
        <v>84243.39</v>
      </c>
      <c r="I14" s="69"/>
      <c r="J14" s="189">
        <v>83162.35</v>
      </c>
      <c r="K14" s="190"/>
      <c r="L14" s="69"/>
      <c r="M14" s="109">
        <v>84243.39</v>
      </c>
      <c r="N14" s="96"/>
      <c r="O14" s="113">
        <v>-1081.04</v>
      </c>
      <c r="P14" s="191"/>
      <c r="Q14" s="192"/>
      <c r="R14" s="193">
        <v>1081.04</v>
      </c>
      <c r="S14" s="181"/>
      <c r="T14" s="43" t="s">
        <v>55</v>
      </c>
    </row>
    <row r="15" spans="1:20" ht="15" customHeight="1">
      <c r="A15" s="14" t="s">
        <v>27</v>
      </c>
      <c r="B15" s="103" t="s">
        <v>28</v>
      </c>
      <c r="C15" s="158"/>
      <c r="D15" s="159"/>
      <c r="E15" s="15" t="s">
        <v>22</v>
      </c>
      <c r="F15" s="71">
        <v>2.3</v>
      </c>
      <c r="G15" s="69"/>
      <c r="H15" s="80">
        <v>63736.8</v>
      </c>
      <c r="I15" s="69"/>
      <c r="J15" s="194">
        <v>62918.91</v>
      </c>
      <c r="K15" s="195"/>
      <c r="L15" s="69"/>
      <c r="M15" s="109">
        <v>63736.8</v>
      </c>
      <c r="N15" s="96"/>
      <c r="O15" s="106">
        <v>-817.89</v>
      </c>
      <c r="P15" s="196"/>
      <c r="Q15" s="197"/>
      <c r="R15" s="106">
        <v>817.89</v>
      </c>
      <c r="S15" s="107"/>
      <c r="T15" s="44" t="s">
        <v>56</v>
      </c>
    </row>
    <row r="16" spans="6:19" ht="0" customHeight="1" hidden="1"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</row>
    <row r="17" spans="1:20" ht="15" customHeight="1">
      <c r="A17" s="16" t="s">
        <v>29</v>
      </c>
      <c r="B17" s="103" t="s">
        <v>30</v>
      </c>
      <c r="C17" s="104"/>
      <c r="D17" s="105"/>
      <c r="E17" s="17" t="s">
        <v>22</v>
      </c>
      <c r="F17" s="72">
        <v>1.32</v>
      </c>
      <c r="G17" s="69"/>
      <c r="H17" s="72">
        <v>36579.39</v>
      </c>
      <c r="I17" s="69"/>
      <c r="J17" s="106">
        <v>36109.99</v>
      </c>
      <c r="K17" s="107"/>
      <c r="L17" s="69"/>
      <c r="M17" s="106">
        <v>36579.39</v>
      </c>
      <c r="N17" s="107"/>
      <c r="O17" s="106">
        <v>-469.4</v>
      </c>
      <c r="P17" s="108"/>
      <c r="Q17" s="107"/>
      <c r="R17" s="106">
        <v>469.4</v>
      </c>
      <c r="S17" s="107"/>
      <c r="T17" s="44" t="s">
        <v>57</v>
      </c>
    </row>
    <row r="18" spans="1:20" ht="14.25" customHeight="1">
      <c r="A18" s="19" t="s">
        <v>31</v>
      </c>
      <c r="B18" s="177" t="s">
        <v>32</v>
      </c>
      <c r="C18" s="178"/>
      <c r="D18" s="179"/>
      <c r="E18" s="20" t="s">
        <v>22</v>
      </c>
      <c r="F18" s="73">
        <v>0.38</v>
      </c>
      <c r="G18" s="69"/>
      <c r="H18" s="81">
        <v>10530.45</v>
      </c>
      <c r="I18" s="69"/>
      <c r="J18" s="180">
        <v>10395.33</v>
      </c>
      <c r="K18" s="181"/>
      <c r="L18" s="69"/>
      <c r="M18" s="180">
        <v>10530.45</v>
      </c>
      <c r="N18" s="181"/>
      <c r="O18" s="182">
        <v>-135.12</v>
      </c>
      <c r="P18" s="183"/>
      <c r="Q18" s="184"/>
      <c r="R18" s="185">
        <v>135.12</v>
      </c>
      <c r="S18" s="186"/>
      <c r="T18" s="44" t="s">
        <v>58</v>
      </c>
    </row>
    <row r="19" spans="1:20" ht="0.75" customHeight="1">
      <c r="A19" s="160" t="s">
        <v>33</v>
      </c>
      <c r="B19" s="162" t="s">
        <v>34</v>
      </c>
      <c r="C19" s="163"/>
      <c r="D19" s="164"/>
      <c r="E19" s="168" t="s">
        <v>22</v>
      </c>
      <c r="F19" s="169">
        <v>0.16</v>
      </c>
      <c r="G19" s="69"/>
      <c r="H19" s="171">
        <v>4433.88</v>
      </c>
      <c r="I19" s="69"/>
      <c r="J19" s="173">
        <v>4376.99</v>
      </c>
      <c r="K19" s="174"/>
      <c r="L19" s="69"/>
      <c r="M19" s="150">
        <v>4433.88</v>
      </c>
      <c r="N19" s="151"/>
      <c r="O19" s="150">
        <v>-56.89</v>
      </c>
      <c r="P19" s="154"/>
      <c r="Q19" s="151"/>
      <c r="R19" s="150">
        <v>56.89</v>
      </c>
      <c r="S19" s="151"/>
      <c r="T19" s="156" t="s">
        <v>59</v>
      </c>
    </row>
    <row r="20" spans="1:20" ht="30" customHeight="1">
      <c r="A20" s="161"/>
      <c r="B20" s="165"/>
      <c r="C20" s="166"/>
      <c r="D20" s="167"/>
      <c r="E20" s="161"/>
      <c r="F20" s="170"/>
      <c r="G20" s="69"/>
      <c r="H20" s="172"/>
      <c r="I20" s="69"/>
      <c r="J20" s="175"/>
      <c r="K20" s="176"/>
      <c r="L20" s="69"/>
      <c r="M20" s="152"/>
      <c r="N20" s="153"/>
      <c r="O20" s="152"/>
      <c r="P20" s="155"/>
      <c r="Q20" s="153"/>
      <c r="R20" s="152"/>
      <c r="S20" s="153"/>
      <c r="T20" s="157"/>
    </row>
    <row r="21" spans="6:19" ht="0" customHeight="1" hidden="1"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</row>
    <row r="22" spans="1:20" ht="15" customHeight="1">
      <c r="A22" s="16" t="s">
        <v>35</v>
      </c>
      <c r="B22" s="103" t="s">
        <v>36</v>
      </c>
      <c r="C22" s="158"/>
      <c r="D22" s="159"/>
      <c r="E22" s="17" t="s">
        <v>22</v>
      </c>
      <c r="F22" s="74">
        <v>0.1</v>
      </c>
      <c r="G22" s="69"/>
      <c r="H22" s="72">
        <v>2771.16</v>
      </c>
      <c r="I22" s="69"/>
      <c r="J22" s="95">
        <v>2735.6</v>
      </c>
      <c r="K22" s="97"/>
      <c r="L22" s="69"/>
      <c r="M22" s="113">
        <v>2771.16</v>
      </c>
      <c r="N22" s="114"/>
      <c r="O22" s="109">
        <v>-35.56</v>
      </c>
      <c r="P22" s="146"/>
      <c r="Q22" s="116"/>
      <c r="R22" s="113">
        <v>35.56</v>
      </c>
      <c r="S22" s="114"/>
      <c r="T22" s="44" t="s">
        <v>60</v>
      </c>
    </row>
    <row r="23" spans="1:20" ht="15" customHeight="1">
      <c r="A23" s="16" t="s">
        <v>37</v>
      </c>
      <c r="B23" s="92" t="s">
        <v>38</v>
      </c>
      <c r="C23" s="141"/>
      <c r="D23" s="142"/>
      <c r="E23" s="17" t="s">
        <v>22</v>
      </c>
      <c r="F23" s="75">
        <v>0.06</v>
      </c>
      <c r="G23" s="69"/>
      <c r="H23" s="72">
        <v>1662.72</v>
      </c>
      <c r="I23" s="69"/>
      <c r="J23" s="95">
        <v>1641.37</v>
      </c>
      <c r="K23" s="97"/>
      <c r="L23" s="69"/>
      <c r="M23" s="113">
        <v>1662.72</v>
      </c>
      <c r="N23" s="114"/>
      <c r="O23" s="109">
        <v>-21.35</v>
      </c>
      <c r="P23" s="146"/>
      <c r="Q23" s="116"/>
      <c r="R23" s="113">
        <v>21.35</v>
      </c>
      <c r="S23" s="114"/>
      <c r="T23" s="45" t="s">
        <v>61</v>
      </c>
    </row>
    <row r="24" spans="1:20" ht="14.25" customHeight="1">
      <c r="A24" s="16" t="s">
        <v>39</v>
      </c>
      <c r="B24" s="92" t="s">
        <v>40</v>
      </c>
      <c r="C24" s="141"/>
      <c r="D24" s="142"/>
      <c r="E24" s="17" t="s">
        <v>22</v>
      </c>
      <c r="F24" s="75">
        <v>3.5</v>
      </c>
      <c r="G24" s="69"/>
      <c r="H24" s="72">
        <v>79224.69</v>
      </c>
      <c r="I24" s="69"/>
      <c r="J24" s="95">
        <v>77942.97</v>
      </c>
      <c r="K24" s="97"/>
      <c r="L24" s="69"/>
      <c r="M24" s="113">
        <v>79224.69</v>
      </c>
      <c r="N24" s="114"/>
      <c r="O24" s="109">
        <v>-1281.72</v>
      </c>
      <c r="P24" s="146"/>
      <c r="Q24" s="116"/>
      <c r="R24" s="113">
        <v>1281.72</v>
      </c>
      <c r="S24" s="114"/>
      <c r="T24" s="45" t="s">
        <v>61</v>
      </c>
    </row>
    <row r="25" spans="1:20" ht="14.25" customHeight="1">
      <c r="A25" s="22">
        <v>2</v>
      </c>
      <c r="B25" s="143" t="s">
        <v>41</v>
      </c>
      <c r="C25" s="144"/>
      <c r="D25" s="145"/>
      <c r="E25" s="10" t="s">
        <v>22</v>
      </c>
      <c r="F25" s="76">
        <v>0.65</v>
      </c>
      <c r="G25" s="69"/>
      <c r="H25" s="70">
        <v>10508.19</v>
      </c>
      <c r="I25" s="69"/>
      <c r="J25" s="95">
        <v>10646.24</v>
      </c>
      <c r="K25" s="97"/>
      <c r="L25" s="69"/>
      <c r="M25" s="109">
        <v>10508.19</v>
      </c>
      <c r="N25" s="96"/>
      <c r="O25" s="109"/>
      <c r="P25" s="146"/>
      <c r="Q25" s="116"/>
      <c r="R25" s="109"/>
      <c r="S25" s="96"/>
      <c r="T25" s="45" t="s">
        <v>62</v>
      </c>
    </row>
    <row r="26" spans="1:20" ht="14.25" customHeight="1">
      <c r="A26" s="13">
        <v>3</v>
      </c>
      <c r="B26" s="143" t="s">
        <v>42</v>
      </c>
      <c r="C26" s="144"/>
      <c r="D26" s="145"/>
      <c r="E26" s="10" t="s">
        <v>22</v>
      </c>
      <c r="F26" s="76">
        <v>0.0054</v>
      </c>
      <c r="G26" s="69"/>
      <c r="H26" s="70">
        <v>149.52</v>
      </c>
      <c r="I26" s="69"/>
      <c r="J26" s="95">
        <v>151.41</v>
      </c>
      <c r="K26" s="97"/>
      <c r="L26" s="69"/>
      <c r="M26" s="109">
        <v>149.52</v>
      </c>
      <c r="N26" s="96"/>
      <c r="O26" s="109"/>
      <c r="P26" s="146"/>
      <c r="Q26" s="116"/>
      <c r="R26" s="109"/>
      <c r="S26" s="96"/>
      <c r="T26" s="40" t="s">
        <v>54</v>
      </c>
    </row>
    <row r="27" spans="6:19" ht="0" customHeight="1" hidden="1"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</row>
    <row r="28" spans="1:20" ht="15" customHeight="1">
      <c r="A28" s="13">
        <v>4</v>
      </c>
      <c r="B28" s="143" t="s">
        <v>43</v>
      </c>
      <c r="C28" s="144"/>
      <c r="D28" s="145"/>
      <c r="E28" s="10" t="s">
        <v>22</v>
      </c>
      <c r="F28" s="77">
        <v>2.06</v>
      </c>
      <c r="G28" s="69"/>
      <c r="H28" s="70" t="s">
        <v>13</v>
      </c>
      <c r="I28" s="69"/>
      <c r="J28" s="95">
        <f>J29+J30-J32</f>
        <v>116013.23</v>
      </c>
      <c r="K28" s="97"/>
      <c r="L28" s="69"/>
      <c r="M28" s="109">
        <f>M31</f>
        <v>24400</v>
      </c>
      <c r="N28" s="96"/>
      <c r="O28" s="109">
        <f>J28-M28</f>
        <v>91613.23</v>
      </c>
      <c r="P28" s="146"/>
      <c r="Q28" s="116"/>
      <c r="R28" s="109" t="s">
        <v>13</v>
      </c>
      <c r="S28" s="96"/>
      <c r="T28" s="21" t="s">
        <v>13</v>
      </c>
    </row>
    <row r="29" spans="1:20" ht="15" customHeight="1">
      <c r="A29" s="9" t="s">
        <v>13</v>
      </c>
      <c r="B29" s="92" t="s">
        <v>44</v>
      </c>
      <c r="C29" s="141"/>
      <c r="D29" s="142"/>
      <c r="E29" s="10" t="s">
        <v>22</v>
      </c>
      <c r="F29" s="77" t="s">
        <v>13</v>
      </c>
      <c r="G29" s="69"/>
      <c r="H29" s="70">
        <v>57085.2</v>
      </c>
      <c r="I29" s="69"/>
      <c r="J29" s="95">
        <v>57704.2</v>
      </c>
      <c r="K29" s="97"/>
      <c r="L29" s="69"/>
      <c r="M29" s="109" t="s">
        <v>13</v>
      </c>
      <c r="N29" s="96"/>
      <c r="O29" s="109" t="s">
        <v>13</v>
      </c>
      <c r="P29" s="146"/>
      <c r="Q29" s="116"/>
      <c r="R29" s="109" t="s">
        <v>13</v>
      </c>
      <c r="S29" s="96"/>
      <c r="T29" s="23" t="s">
        <v>13</v>
      </c>
    </row>
    <row r="30" spans="1:20" ht="15" customHeight="1">
      <c r="A30" s="9" t="s">
        <v>13</v>
      </c>
      <c r="B30" s="92" t="s">
        <v>45</v>
      </c>
      <c r="C30" s="141"/>
      <c r="D30" s="142"/>
      <c r="E30" s="10" t="s">
        <v>22</v>
      </c>
      <c r="F30" s="70" t="s">
        <v>13</v>
      </c>
      <c r="G30" s="69"/>
      <c r="H30" s="70" t="s">
        <v>13</v>
      </c>
      <c r="I30" s="69"/>
      <c r="J30" s="109">
        <v>63267.69</v>
      </c>
      <c r="K30" s="96"/>
      <c r="L30" s="69"/>
      <c r="M30" s="109" t="s">
        <v>13</v>
      </c>
      <c r="N30" s="96"/>
      <c r="O30" s="109" t="s">
        <v>13</v>
      </c>
      <c r="P30" s="98"/>
      <c r="Q30" s="96"/>
      <c r="R30" s="109" t="s">
        <v>13</v>
      </c>
      <c r="S30" s="96"/>
      <c r="T30" s="7" t="s">
        <v>13</v>
      </c>
    </row>
    <row r="31" spans="1:20" ht="14.25" customHeight="1">
      <c r="A31" s="24" t="s">
        <v>13</v>
      </c>
      <c r="B31" s="128" t="s">
        <v>46</v>
      </c>
      <c r="C31" s="93"/>
      <c r="D31" s="129"/>
      <c r="E31" s="25" t="s">
        <v>22</v>
      </c>
      <c r="F31" s="78" t="s">
        <v>13</v>
      </c>
      <c r="G31" s="69"/>
      <c r="H31" s="82" t="s">
        <v>13</v>
      </c>
      <c r="I31" s="69"/>
      <c r="J31" s="130" t="s">
        <v>13</v>
      </c>
      <c r="K31" s="96"/>
      <c r="L31" s="69"/>
      <c r="M31" s="130">
        <f>F42</f>
        <v>24400</v>
      </c>
      <c r="N31" s="96"/>
      <c r="O31" s="131" t="s">
        <v>13</v>
      </c>
      <c r="P31" s="98"/>
      <c r="Q31" s="97"/>
      <c r="R31" s="132" t="s">
        <v>13</v>
      </c>
      <c r="S31" s="133"/>
      <c r="T31" s="26" t="s">
        <v>13</v>
      </c>
    </row>
    <row r="32" spans="1:20" ht="16.5" customHeight="1">
      <c r="A32" s="35"/>
      <c r="B32" s="134" t="s">
        <v>53</v>
      </c>
      <c r="C32" s="135"/>
      <c r="D32" s="136"/>
      <c r="E32" s="36" t="s">
        <v>22</v>
      </c>
      <c r="F32" s="79" t="s">
        <v>13</v>
      </c>
      <c r="G32" s="69"/>
      <c r="H32" s="83" t="s">
        <v>13</v>
      </c>
      <c r="I32" s="69"/>
      <c r="J32" s="137">
        <v>4958.66</v>
      </c>
      <c r="K32" s="138"/>
      <c r="L32" s="69"/>
      <c r="M32" s="139" t="s">
        <v>13</v>
      </c>
      <c r="N32" s="138"/>
      <c r="O32" s="137" t="s">
        <v>13</v>
      </c>
      <c r="P32" s="140"/>
      <c r="Q32" s="138"/>
      <c r="R32" s="137" t="s">
        <v>13</v>
      </c>
      <c r="S32" s="138"/>
      <c r="T32" s="34" t="s">
        <v>13</v>
      </c>
    </row>
    <row r="33" spans="1:20" ht="14.25" customHeight="1">
      <c r="A33" s="27" t="s">
        <v>13</v>
      </c>
      <c r="B33" s="103" t="s">
        <v>13</v>
      </c>
      <c r="C33" s="104"/>
      <c r="D33" s="105"/>
      <c r="E33" s="28" t="s">
        <v>13</v>
      </c>
      <c r="F33" s="72" t="s">
        <v>13</v>
      </c>
      <c r="G33" s="69"/>
      <c r="H33" s="84" t="s">
        <v>13</v>
      </c>
      <c r="I33" s="69"/>
      <c r="J33" s="106" t="s">
        <v>13</v>
      </c>
      <c r="K33" s="107"/>
      <c r="L33" s="69"/>
      <c r="M33" s="95" t="s">
        <v>13</v>
      </c>
      <c r="N33" s="96"/>
      <c r="O33" s="106" t="s">
        <v>13</v>
      </c>
      <c r="P33" s="108"/>
      <c r="Q33" s="107"/>
      <c r="R33" s="109" t="s">
        <v>13</v>
      </c>
      <c r="S33" s="116"/>
      <c r="T33" s="18" t="s">
        <v>13</v>
      </c>
    </row>
    <row r="34" spans="6:19" ht="0" customHeight="1" hidden="1"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</row>
    <row r="35" spans="1:20" ht="15" customHeight="1">
      <c r="A35" s="29">
        <v>5</v>
      </c>
      <c r="B35" s="117" t="s">
        <v>47</v>
      </c>
      <c r="C35" s="111"/>
      <c r="D35" s="112"/>
      <c r="E35" s="31" t="s">
        <v>22</v>
      </c>
      <c r="F35" s="72" t="s">
        <v>13</v>
      </c>
      <c r="G35" s="69"/>
      <c r="H35" s="84">
        <v>1104334.3</v>
      </c>
      <c r="I35" s="69"/>
      <c r="J35" s="113">
        <v>1135581.52</v>
      </c>
      <c r="K35" s="114"/>
      <c r="L35" s="69"/>
      <c r="M35" s="95">
        <v>1104334.3</v>
      </c>
      <c r="N35" s="96"/>
      <c r="O35" s="113"/>
      <c r="P35" s="115"/>
      <c r="Q35" s="114"/>
      <c r="R35" s="109" t="s">
        <v>13</v>
      </c>
      <c r="S35" s="116"/>
      <c r="T35" s="18" t="s">
        <v>13</v>
      </c>
    </row>
    <row r="36" spans="1:20" ht="15" customHeight="1">
      <c r="A36" s="30" t="s">
        <v>13</v>
      </c>
      <c r="B36" s="110" t="s">
        <v>48</v>
      </c>
      <c r="C36" s="111"/>
      <c r="D36" s="112"/>
      <c r="E36" s="31" t="s">
        <v>22</v>
      </c>
      <c r="F36" s="72" t="s">
        <v>13</v>
      </c>
      <c r="G36" s="69"/>
      <c r="H36" s="83">
        <v>21753.81</v>
      </c>
      <c r="I36" s="69"/>
      <c r="J36" s="113">
        <v>22910.79</v>
      </c>
      <c r="K36" s="114"/>
      <c r="L36" s="69"/>
      <c r="M36" s="95">
        <v>21753.81</v>
      </c>
      <c r="N36" s="96"/>
      <c r="O36" s="113"/>
      <c r="P36" s="115"/>
      <c r="Q36" s="114"/>
      <c r="R36" s="109" t="s">
        <v>13</v>
      </c>
      <c r="S36" s="116"/>
      <c r="T36" s="45" t="s">
        <v>63</v>
      </c>
    </row>
    <row r="37" spans="1:20" ht="15" customHeight="1">
      <c r="A37" s="27" t="s">
        <v>13</v>
      </c>
      <c r="B37" s="110" t="s">
        <v>49</v>
      </c>
      <c r="C37" s="111"/>
      <c r="D37" s="112"/>
      <c r="E37" s="28" t="s">
        <v>22</v>
      </c>
      <c r="F37" s="72" t="s">
        <v>13</v>
      </c>
      <c r="G37" s="69"/>
      <c r="H37" s="85">
        <v>87810.16</v>
      </c>
      <c r="I37" s="69"/>
      <c r="J37" s="113">
        <v>91215.5</v>
      </c>
      <c r="K37" s="114"/>
      <c r="L37" s="69"/>
      <c r="M37" s="95">
        <v>87810.16</v>
      </c>
      <c r="N37" s="96"/>
      <c r="O37" s="113"/>
      <c r="P37" s="115"/>
      <c r="Q37" s="114"/>
      <c r="R37" s="109" t="s">
        <v>13</v>
      </c>
      <c r="S37" s="116"/>
      <c r="T37" s="44" t="s">
        <v>64</v>
      </c>
    </row>
    <row r="38" spans="1:20" ht="15" customHeight="1">
      <c r="A38" s="27" t="s">
        <v>13</v>
      </c>
      <c r="B38" s="103" t="s">
        <v>50</v>
      </c>
      <c r="C38" s="104"/>
      <c r="D38" s="105"/>
      <c r="E38" s="28" t="s">
        <v>22</v>
      </c>
      <c r="F38" s="72" t="s">
        <v>13</v>
      </c>
      <c r="G38" s="69"/>
      <c r="H38" s="85">
        <v>307078.19</v>
      </c>
      <c r="I38" s="69"/>
      <c r="J38" s="106">
        <v>322460.09</v>
      </c>
      <c r="K38" s="107"/>
      <c r="L38" s="69"/>
      <c r="M38" s="95">
        <v>307078.19</v>
      </c>
      <c r="N38" s="96"/>
      <c r="O38" s="106"/>
      <c r="P38" s="108"/>
      <c r="Q38" s="107"/>
      <c r="R38" s="109" t="s">
        <v>13</v>
      </c>
      <c r="S38" s="97"/>
      <c r="T38" s="44" t="s">
        <v>65</v>
      </c>
    </row>
    <row r="39" spans="1:20" ht="15" customHeight="1">
      <c r="A39" s="32" t="s">
        <v>13</v>
      </c>
      <c r="B39" s="92" t="s">
        <v>51</v>
      </c>
      <c r="C39" s="93"/>
      <c r="D39" s="94"/>
      <c r="E39" s="33" t="s">
        <v>22</v>
      </c>
      <c r="F39" s="86" t="s">
        <v>13</v>
      </c>
      <c r="G39" s="69"/>
      <c r="H39" s="85">
        <v>92668.43</v>
      </c>
      <c r="I39" s="69"/>
      <c r="J39" s="95">
        <v>96792.28</v>
      </c>
      <c r="K39" s="96"/>
      <c r="L39" s="69"/>
      <c r="M39" s="95">
        <v>92668.43</v>
      </c>
      <c r="N39" s="97"/>
      <c r="O39" s="95"/>
      <c r="P39" s="98"/>
      <c r="Q39" s="97"/>
      <c r="R39" s="95" t="s">
        <v>13</v>
      </c>
      <c r="S39" s="97"/>
      <c r="T39" s="44" t="s">
        <v>64</v>
      </c>
    </row>
    <row r="40" spans="1:20" ht="15" customHeight="1">
      <c r="A40" s="32" t="s">
        <v>13</v>
      </c>
      <c r="B40" s="92" t="s">
        <v>52</v>
      </c>
      <c r="C40" s="93"/>
      <c r="D40" s="94"/>
      <c r="E40" s="33" t="s">
        <v>22</v>
      </c>
      <c r="F40" s="85" t="s">
        <v>13</v>
      </c>
      <c r="G40" s="69"/>
      <c r="H40" s="85">
        <v>595023.71</v>
      </c>
      <c r="I40" s="69"/>
      <c r="J40" s="95">
        <v>602202.86</v>
      </c>
      <c r="K40" s="96"/>
      <c r="L40" s="69"/>
      <c r="M40" s="95">
        <v>595023.71</v>
      </c>
      <c r="N40" s="97"/>
      <c r="O40" s="95"/>
      <c r="P40" s="98"/>
      <c r="Q40" s="97"/>
      <c r="R40" s="95" t="s">
        <v>13</v>
      </c>
      <c r="S40" s="97"/>
      <c r="T40" s="44" t="s">
        <v>65</v>
      </c>
    </row>
    <row r="41" ht="15" customHeight="1"/>
    <row r="42" spans="1:20" ht="15">
      <c r="A42" s="99" t="s">
        <v>77</v>
      </c>
      <c r="B42" s="100"/>
      <c r="C42" s="100"/>
      <c r="D42" s="100"/>
      <c r="E42" s="101"/>
      <c r="F42" s="102">
        <f>SUM(F43:G45)</f>
        <v>24400</v>
      </c>
      <c r="G42" s="102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</row>
    <row r="43" spans="1:20" ht="15">
      <c r="A43" s="122" t="s">
        <v>73</v>
      </c>
      <c r="B43" s="123"/>
      <c r="C43" s="123"/>
      <c r="D43" s="123"/>
      <c r="E43" s="124"/>
      <c r="F43" s="48">
        <v>8500</v>
      </c>
      <c r="G43" s="49"/>
      <c r="H43" s="50"/>
      <c r="I43" s="47"/>
      <c r="J43" s="51"/>
      <c r="K43" s="47"/>
      <c r="L43" s="47"/>
      <c r="M43" s="47"/>
      <c r="N43" s="47"/>
      <c r="O43" s="47"/>
      <c r="P43" s="47"/>
      <c r="Q43" s="47"/>
      <c r="R43" s="47"/>
      <c r="S43" s="47"/>
      <c r="T43" s="47"/>
    </row>
    <row r="44" spans="1:20" ht="15">
      <c r="A44" s="122" t="s">
        <v>74</v>
      </c>
      <c r="B44" s="123"/>
      <c r="C44" s="123"/>
      <c r="D44" s="123"/>
      <c r="E44" s="124"/>
      <c r="F44" s="48">
        <v>10600</v>
      </c>
      <c r="G44" s="52"/>
      <c r="H44" s="50"/>
      <c r="I44" s="47"/>
      <c r="J44" s="53"/>
      <c r="K44" s="47"/>
      <c r="L44" s="47"/>
      <c r="M44" s="47"/>
      <c r="N44" s="47"/>
      <c r="O44" s="47"/>
      <c r="P44" s="47"/>
      <c r="Q44" s="47"/>
      <c r="R44" s="47"/>
      <c r="S44" s="47"/>
      <c r="T44" s="47"/>
    </row>
    <row r="45" spans="1:20" ht="15">
      <c r="A45" s="122" t="s">
        <v>75</v>
      </c>
      <c r="B45" s="123"/>
      <c r="C45" s="123"/>
      <c r="D45" s="123"/>
      <c r="E45" s="124"/>
      <c r="F45" s="48">
        <v>5300</v>
      </c>
      <c r="G45" s="52"/>
      <c r="H45" s="50"/>
      <c r="I45" s="47"/>
      <c r="J45" s="53"/>
      <c r="K45" s="47"/>
      <c r="L45" s="47"/>
      <c r="M45" s="47"/>
      <c r="N45" s="47"/>
      <c r="O45" s="47"/>
      <c r="P45" s="47"/>
      <c r="Q45" s="47"/>
      <c r="R45" s="47"/>
      <c r="S45" s="47"/>
      <c r="T45" s="47"/>
    </row>
    <row r="46" spans="1:20" ht="15">
      <c r="A46" s="54"/>
      <c r="B46" s="54"/>
      <c r="C46" s="54"/>
      <c r="D46" s="54"/>
      <c r="E46" s="55"/>
      <c r="F46" s="56"/>
      <c r="G46" s="47"/>
      <c r="H46" s="47"/>
      <c r="I46" s="47"/>
      <c r="J46" s="57"/>
      <c r="K46" s="47"/>
      <c r="L46" s="47"/>
      <c r="M46" s="47"/>
      <c r="N46" s="47"/>
      <c r="O46" s="47"/>
      <c r="P46" s="47"/>
      <c r="Q46" s="47"/>
      <c r="R46" s="47"/>
      <c r="S46" s="47"/>
      <c r="T46" s="47"/>
    </row>
    <row r="47" spans="1:20" ht="15">
      <c r="A47" s="58"/>
      <c r="B47" s="58"/>
      <c r="C47" s="58"/>
      <c r="D47" s="58"/>
      <c r="E47" s="50"/>
      <c r="F47" s="59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</row>
    <row r="48" spans="1:20" ht="15">
      <c r="A48" s="125" t="s">
        <v>76</v>
      </c>
      <c r="B48" s="126"/>
      <c r="C48" s="126"/>
      <c r="D48" s="126"/>
      <c r="E48" s="126"/>
      <c r="F48" s="127">
        <f>F49+F50</f>
        <v>1080</v>
      </c>
      <c r="G48" s="12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</row>
    <row r="49" spans="1:20" ht="15">
      <c r="A49" s="118" t="s">
        <v>66</v>
      </c>
      <c r="B49" s="119"/>
      <c r="C49" s="119"/>
      <c r="D49" s="119"/>
      <c r="E49" s="120"/>
      <c r="F49" s="121">
        <v>1080</v>
      </c>
      <c r="G49" s="121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</row>
    <row r="50" spans="1:20" ht="15">
      <c r="A50" s="118" t="s">
        <v>67</v>
      </c>
      <c r="B50" s="119"/>
      <c r="C50" s="119"/>
      <c r="D50" s="119"/>
      <c r="E50" s="120"/>
      <c r="F50" s="121">
        <v>0</v>
      </c>
      <c r="G50" s="121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</row>
    <row r="51" spans="1:20" ht="15">
      <c r="A51" s="54"/>
      <c r="B51" s="55"/>
      <c r="C51" s="55"/>
      <c r="D51" s="55"/>
      <c r="E51" s="55"/>
      <c r="F51" s="60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</row>
    <row r="52" spans="1:20" ht="15">
      <c r="A52" s="54"/>
      <c r="B52" s="55"/>
      <c r="C52" s="55"/>
      <c r="D52" s="55"/>
      <c r="E52" s="55"/>
      <c r="F52" s="60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</row>
    <row r="53" spans="1:20" ht="15">
      <c r="A53" s="47"/>
      <c r="B53" s="47"/>
      <c r="C53" s="47"/>
      <c r="D53" s="47"/>
      <c r="E53" s="61"/>
      <c r="F53" s="61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</row>
    <row r="54" spans="1:20" ht="15">
      <c r="A54" s="62" t="s">
        <v>68</v>
      </c>
      <c r="B54" s="62"/>
      <c r="C54" s="63"/>
      <c r="D54" s="64"/>
      <c r="E54" s="47"/>
      <c r="F54" s="47"/>
      <c r="G54" s="65" t="s">
        <v>69</v>
      </c>
      <c r="H54" s="66"/>
      <c r="I54" s="66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</row>
    <row r="55" spans="1:20" ht="15">
      <c r="A55" s="47"/>
      <c r="B55" s="65"/>
      <c r="C55" s="64"/>
      <c r="D55" s="67"/>
      <c r="E55" s="67"/>
      <c r="F55" s="67"/>
      <c r="G55" s="67"/>
      <c r="H55" s="66"/>
      <c r="I55" s="66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</row>
    <row r="56" spans="1:20" ht="15">
      <c r="A56" s="47"/>
      <c r="B56" s="67"/>
      <c r="C56" s="67"/>
      <c r="D56" s="67"/>
      <c r="E56" s="67"/>
      <c r="F56" s="67"/>
      <c r="G56" s="67"/>
      <c r="H56" s="66"/>
      <c r="I56" s="66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  <row r="57" spans="1:20" ht="15">
      <c r="A57" s="147" t="s">
        <v>70</v>
      </c>
      <c r="B57" s="147"/>
      <c r="C57" s="147"/>
      <c r="D57" s="147"/>
      <c r="E57" s="67"/>
      <c r="F57" s="67"/>
      <c r="G57" s="67"/>
      <c r="H57" s="66"/>
      <c r="I57" s="66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</row>
    <row r="58" spans="1:20" ht="15">
      <c r="A58" s="148" t="s">
        <v>71</v>
      </c>
      <c r="B58" s="149"/>
      <c r="C58" s="68"/>
      <c r="D58" s="67"/>
      <c r="E58" s="67"/>
      <c r="F58" s="67"/>
      <c r="G58" s="67"/>
      <c r="H58" s="66"/>
      <c r="I58" s="66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</row>
    <row r="59" spans="1:20" ht="15">
      <c r="A59" s="148" t="s">
        <v>72</v>
      </c>
      <c r="B59" s="149"/>
      <c r="C59" s="68"/>
      <c r="D59" s="67"/>
      <c r="E59" s="67"/>
      <c r="F59" s="67"/>
      <c r="G59" s="67"/>
      <c r="H59" s="66"/>
      <c r="I59" s="66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</row>
  </sheetData>
  <sheetProtection/>
  <mergeCells count="165">
    <mergeCell ref="C1:R2"/>
    <mergeCell ref="D3:P3"/>
    <mergeCell ref="C5:O5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12:D12"/>
    <mergeCell ref="J12:K12"/>
    <mergeCell ref="O12:Q12"/>
    <mergeCell ref="R12:S12"/>
    <mergeCell ref="M12:N12"/>
    <mergeCell ref="B13:D13"/>
    <mergeCell ref="J13:K13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A19:A20"/>
    <mergeCell ref="B19:D20"/>
    <mergeCell ref="E19:E20"/>
    <mergeCell ref="F19:F20"/>
    <mergeCell ref="H19:H20"/>
    <mergeCell ref="J19:K20"/>
    <mergeCell ref="M19:N20"/>
    <mergeCell ref="O19:Q20"/>
    <mergeCell ref="R19:S20"/>
    <mergeCell ref="T19:T20"/>
    <mergeCell ref="B22:D22"/>
    <mergeCell ref="J22:K22"/>
    <mergeCell ref="M22:N22"/>
    <mergeCell ref="O22:Q22"/>
    <mergeCell ref="R22:S22"/>
    <mergeCell ref="R23:S23"/>
    <mergeCell ref="B24:D24"/>
    <mergeCell ref="J24:K24"/>
    <mergeCell ref="M24:N24"/>
    <mergeCell ref="O24:Q24"/>
    <mergeCell ref="R24:S24"/>
    <mergeCell ref="A58:B58"/>
    <mergeCell ref="A59:B59"/>
    <mergeCell ref="B23:D23"/>
    <mergeCell ref="J23:K23"/>
    <mergeCell ref="M23:N23"/>
    <mergeCell ref="O23:Q23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8:D28"/>
    <mergeCell ref="J28:K28"/>
    <mergeCell ref="M28:N28"/>
    <mergeCell ref="O28:Q28"/>
    <mergeCell ref="R28:S28"/>
    <mergeCell ref="A57:D57"/>
    <mergeCell ref="B29:D29"/>
    <mergeCell ref="J29:K29"/>
    <mergeCell ref="M29:N29"/>
    <mergeCell ref="O29:Q29"/>
    <mergeCell ref="R29:S29"/>
    <mergeCell ref="B30:D30"/>
    <mergeCell ref="J30:K30"/>
    <mergeCell ref="M30:N30"/>
    <mergeCell ref="O30:Q30"/>
    <mergeCell ref="R30:S30"/>
    <mergeCell ref="B31:D31"/>
    <mergeCell ref="J31:K31"/>
    <mergeCell ref="M31:N31"/>
    <mergeCell ref="O31:Q31"/>
    <mergeCell ref="R31:S31"/>
    <mergeCell ref="B32:D32"/>
    <mergeCell ref="J32:K32"/>
    <mergeCell ref="M32:N32"/>
    <mergeCell ref="O32:Q32"/>
    <mergeCell ref="R32:S32"/>
    <mergeCell ref="A50:E50"/>
    <mergeCell ref="F50:G50"/>
    <mergeCell ref="A43:E43"/>
    <mergeCell ref="A44:E44"/>
    <mergeCell ref="A45:E45"/>
    <mergeCell ref="A48:E48"/>
    <mergeCell ref="F48:G48"/>
    <mergeCell ref="A49:E49"/>
    <mergeCell ref="F49:G49"/>
    <mergeCell ref="B33:D33"/>
    <mergeCell ref="J33:K33"/>
    <mergeCell ref="M33:N33"/>
    <mergeCell ref="O33:Q33"/>
    <mergeCell ref="R33:S33"/>
    <mergeCell ref="B35:D35"/>
    <mergeCell ref="J35:K35"/>
    <mergeCell ref="M35:N35"/>
    <mergeCell ref="O35:Q35"/>
    <mergeCell ref="R35:S35"/>
    <mergeCell ref="B36:D36"/>
    <mergeCell ref="J36:K36"/>
    <mergeCell ref="M36:N36"/>
    <mergeCell ref="O36:Q36"/>
    <mergeCell ref="R36:S36"/>
    <mergeCell ref="B37:D37"/>
    <mergeCell ref="J37:K37"/>
    <mergeCell ref="M37:N37"/>
    <mergeCell ref="O37:Q37"/>
    <mergeCell ref="R37:S37"/>
    <mergeCell ref="B38:D38"/>
    <mergeCell ref="J38:K38"/>
    <mergeCell ref="M38:N38"/>
    <mergeCell ref="O38:Q38"/>
    <mergeCell ref="R38:S38"/>
    <mergeCell ref="B39:D39"/>
    <mergeCell ref="J39:K39"/>
    <mergeCell ref="M39:N39"/>
    <mergeCell ref="O39:Q39"/>
    <mergeCell ref="R39:S39"/>
    <mergeCell ref="B40:D40"/>
    <mergeCell ref="J40:K40"/>
    <mergeCell ref="M40:N40"/>
    <mergeCell ref="O40:Q40"/>
    <mergeCell ref="R40:S40"/>
    <mergeCell ref="A42:E42"/>
    <mergeCell ref="F42:G42"/>
  </mergeCells>
  <printOptions/>
  <pageMargins left="0.35433070866141736" right="0.35433070866141736" top="0.35433070866141736" bottom="0.35433070866141736" header="0.31496062992125984" footer="0.31496062992125984"/>
  <pageSetup fitToHeight="2" horizontalDpi="600" verticalDpi="600" orientation="landscape" paperSize="9" scale="86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2024-03-18T06:18:33Z</cp:lastPrinted>
  <dcterms:created xsi:type="dcterms:W3CDTF">2024-02-22T11:00:19Z</dcterms:created>
  <dcterms:modified xsi:type="dcterms:W3CDTF">2024-03-18T06:18:47Z</dcterms:modified>
  <cp:category/>
  <cp:version/>
  <cp:contentType/>
  <cp:contentStatus/>
</cp:coreProperties>
</file>