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<sst xmlns="http://schemas.openxmlformats.org/spreadsheetml/2006/main" count="115" uniqueCount="77">
  <si>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</si>
  <si>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</si>
  <si>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Московская ул, д.109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</si>
  <si>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</si>
  <si>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</si>
  <si>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</si>
  <si>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</si>
  <si>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</si>
  <si>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</si>
  <si>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</si>
  <si>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</si>
  <si>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</si>
  <si>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</si>
  <si>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</si>
  <si>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</si>
  <si>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</si>
  <si>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</si>
  <si>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</si>
  <si>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</si>
  <si>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</si>
  <si>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</si>
  <si>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</si>
  <si>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</si>
  <si>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</si>
  <si>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</si>
  <si>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</si>
  <si>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</si>
  <si>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</si>
  <si>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</si>
  <si>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</si>
  <si>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</si>
  <si>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</si>
  <si>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</si>
  <si>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</si>
  <si>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</si>
  <si>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</si>
  <si>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</si>
  <si>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</si>
  <si>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3838,60 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</si>
  <si>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</si>
  <si>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</si>
  <si>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</si>
  <si>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</si>
  <si>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</si>
  <si>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</si>
  <si>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</si>
  <si>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</si>
  <si>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</si>
  <si>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</si>
  <si>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ОАО "Ростелеком"</t>
  </si>
  <si>
    <t>руб.</t>
  </si>
  <si>
    <t>Болтунов И.С.</t>
  </si>
  <si>
    <t>Гурьянкин И.С.</t>
  </si>
  <si>
    <t>Дудкина В.Ф.</t>
  </si>
  <si>
    <t>Пастарнаков С.К.</t>
  </si>
  <si>
    <t>Ткачевская Е.В.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</si>
  <si>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</si>
  <si>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</si>
  <si>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</si>
  <si>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</si>
  <si>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</si>
  <si>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</si>
  <si>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</si>
  <si>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</si>
  <si>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>Шелков Н.Н.</t>
  </si>
  <si>
    <t>механиз.уборка снега</t>
  </si>
  <si>
    <t>рем.шиф.кровли отдельных мест под.3</t>
  </si>
  <si>
    <t>рем.сист.ХВС в кв.41</t>
  </si>
  <si>
    <t>очистка крыши от снега наледи с привлеч.промальп.</t>
  </si>
  <si>
    <t>автовышка (очистка крыши от снега наледи с привлеч. спецтехники)</t>
  </si>
  <si>
    <t>вывоз листвы</t>
  </si>
  <si>
    <t>рем.сист.в/отвед.общедом.имущества помещ.Бабочка</t>
  </si>
  <si>
    <t>зам.задвижки на вводе сист.ЦО</t>
  </si>
  <si>
    <t>уст.автом.в/отводчиков на сист.ЦО в черд.пом.</t>
  </si>
  <si>
    <t>рем.стояка труб сист.канализ.кв.100</t>
  </si>
  <si>
    <t>Задолженность населения</t>
  </si>
  <si>
    <t>ИП Тарасова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</si>
</sst>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23" xfId="51" applyNumberFormat="1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29" fillId="0" borderId="26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30" fillId="0" borderId="19" xfId="50" applyBorder="1" applyAlignment="1">
      <alignment horizontal="lef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29" xfId="49" applyBorder="1" applyAlignment="1">
      <alignment horizontal="left" vertical="top" wrapText="1"/>
      <protection/>
    </xf>
    <xf numFmtId="0" fontId="29" fillId="0" borderId="30" xfId="51" applyBorder="1" applyAlignment="1">
      <alignment horizontal="left" vertical="top" wrapText="1"/>
      <protection/>
    </xf>
    <xf numFmtId="0" fontId="29" fillId="0" borderId="31" xfId="34" applyBorder="1" applyAlignment="1">
      <alignment horizontal="right" vertical="top" wrapText="1"/>
      <protection/>
    </xf>
    <xf numFmtId="0" fontId="30" fillId="0" borderId="29" xfId="50" applyBorder="1" applyAlignment="1">
      <alignment horizontal="left" vertical="top" wrapText="1"/>
      <protection/>
    </xf>
    <xf numFmtId="2" fontId="29" fillId="0" borderId="31" xfId="34" applyNumberFormat="1" applyBorder="1" applyAlignment="1">
      <alignment horizontal="righ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3" xfId="49" applyBorder="1" applyAlignment="1">
      <alignment horizontal="left" vertical="top" wrapText="1"/>
      <protection/>
    </xf>
    <xf numFmtId="0" fontId="29" fillId="0" borderId="34" xfId="34" applyBorder="1" applyAlignment="1">
      <alignment horizontal="right" vertical="top" wrapText="1"/>
      <protection/>
    </xf>
    <xf numFmtId="2" fontId="29" fillId="0" borderId="33" xfId="34" applyNumberFormat="1" applyBorder="1" applyAlignment="1">
      <alignment horizontal="righ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5" xfId="34" applyNumberFormat="1" applyBorder="1" applyAlignment="1">
      <alignment vertical="top" wrapText="1"/>
      <protection/>
    </xf>
    <xf numFmtId="0" fontId="2" fillId="0" borderId="36" xfId="51" applyFont="1" applyBorder="1" applyAlignment="1" quotePrefix="1">
      <alignment horizontal="left" vertical="top" wrapText="1"/>
      <protection/>
    </xf>
    <xf numFmtId="0" fontId="2" fillId="0" borderId="37" xfId="34" applyFont="1" applyBorder="1" applyAlignment="1" quotePrefix="1">
      <alignment horizontal="right" vertical="top" wrapText="1"/>
      <protection/>
    </xf>
    <xf numFmtId="2" fontId="3" fillId="0" borderId="0" xfId="0" applyNumberFormat="1" applyFont="1" applyAlignment="1">
      <alignment wrapText="1"/>
    </xf>
    <xf numFmtId="0" fontId="2" fillId="0" borderId="37" xfId="51" applyFont="1" applyBorder="1" applyAlignment="1" quotePrefix="1">
      <alignment horizontal="left" vertical="top" wrapText="1"/>
      <protection/>
    </xf>
    <xf numFmtId="0" fontId="2" fillId="0" borderId="38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2" fontId="2" fillId="0" borderId="39" xfId="34" applyNumberFormat="1" applyFont="1" applyBorder="1" applyAlignment="1">
      <alignment horizontal="right" vertical="top" wrapText="1"/>
      <protection/>
    </xf>
    <xf numFmtId="2" fontId="29" fillId="0" borderId="0" xfId="46" applyNumberFormat="1" applyAlignment="1">
      <alignment horizontal="right" vertical="top" wrapText="1"/>
      <protection/>
    </xf>
    <xf numFmtId="0" fontId="2" fillId="0" borderId="37" xfId="34" applyFont="1" applyBorder="1" applyAlignment="1" quotePrefix="1">
      <alignment horizontal="left" vertical="top" wrapText="1"/>
      <protection/>
    </xf>
    <xf numFmtId="0" fontId="4" fillId="0" borderId="40" xfId="38" applyFont="1" applyBorder="1" applyAlignment="1">
      <alignment vertical="top" wrapText="1"/>
      <protection/>
    </xf>
    <xf numFmtId="0" fontId="4" fillId="0" borderId="37" xfId="34" applyFont="1" applyBorder="1" applyAlignment="1">
      <alignment horizontal="left" vertical="center" wrapText="1"/>
      <protection/>
    </xf>
    <xf numFmtId="0" fontId="4" fillId="0" borderId="37" xfId="34" applyFont="1" applyBorder="1" applyAlignment="1">
      <alignment horizontal="left" vertical="top" wrapText="1"/>
      <protection/>
    </xf>
    <xf numFmtId="0" fontId="4" fillId="0" borderId="40" xfId="34" applyFont="1" applyBorder="1" applyAlignment="1">
      <alignment vertical="top" wrapText="1"/>
      <protection/>
    </xf>
    <xf numFmtId="0" fontId="5" fillId="0" borderId="0" xfId="75" applyAlignment="1">
      <alignment wrapText="1"/>
      <protection/>
    </xf>
    <xf numFmtId="0" fontId="5" fillId="33" borderId="0" xfId="75" applyFill="1" applyBorder="1" applyAlignment="1">
      <alignment wrapText="1"/>
      <protection/>
    </xf>
    <xf numFmtId="172" fontId="0" fillId="0" borderId="37" xfId="0" applyNumberFormat="1" applyFont="1" applyFill="1" applyBorder="1" applyAlignment="1">
      <alignment horizontal="right" vertical="center" wrapText="1"/>
    </xf>
    <xf numFmtId="2" fontId="0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right" vertical="center" wrapText="1"/>
    </xf>
    <xf numFmtId="0" fontId="7" fillId="0" borderId="0" xfId="75" applyFont="1" applyFill="1" applyBorder="1" applyAlignment="1">
      <alignment horizontal="left" vertical="center" wrapText="1"/>
      <protection/>
    </xf>
    <xf numFmtId="0" fontId="6" fillId="0" borderId="0" xfId="75" applyFont="1" applyFill="1" applyBorder="1" applyAlignment="1">
      <alignment horizontal="left" vertical="center" wrapText="1"/>
      <protection/>
    </xf>
    <xf numFmtId="2" fontId="6" fillId="0" borderId="0" xfId="75" applyNumberFormat="1" applyFont="1" applyFill="1" applyBorder="1" applyAlignment="1">
      <alignment wrapText="1"/>
      <protection/>
    </xf>
    <xf numFmtId="2" fontId="6" fillId="0" borderId="0" xfId="75" applyNumberFormat="1" applyFont="1" applyFill="1" applyBorder="1" applyAlignment="1">
      <alignment horizontal="right" wrapText="1"/>
      <protection/>
    </xf>
    <xf numFmtId="0" fontId="6" fillId="0" borderId="0" xfId="75" applyFont="1" applyAlignment="1">
      <alignment horizontal="right" wrapText="1"/>
      <protection/>
    </xf>
    <xf numFmtId="2" fontId="6" fillId="0" borderId="37" xfId="75" applyNumberFormat="1" applyFont="1" applyBorder="1" applyAlignment="1">
      <alignment vertical="center" wrapText="1"/>
      <protection/>
    </xf>
    <xf numFmtId="0" fontId="6" fillId="0" borderId="37" xfId="75" applyFont="1" applyBorder="1" applyAlignment="1">
      <alignment vertical="center" wrapText="1"/>
      <protection/>
    </xf>
    <xf numFmtId="2" fontId="5" fillId="0" borderId="37" xfId="75" applyNumberFormat="1" applyFont="1" applyBorder="1" applyAlignment="1">
      <alignment wrapText="1"/>
      <protection/>
    </xf>
    <xf numFmtId="0" fontId="5" fillId="0" borderId="0" xfId="75" applyBorder="1" applyAlignment="1">
      <alignment wrapText="1"/>
      <protection/>
    </xf>
    <xf numFmtId="0" fontId="6" fillId="0" borderId="0" xfId="75" applyFont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5" fillId="0" borderId="0" xfId="75" applyBorder="1">
      <alignment/>
      <protection/>
    </xf>
    <xf numFmtId="0" fontId="5" fillId="0" borderId="0" xfId="75">
      <alignment/>
      <protection/>
    </xf>
    <xf numFmtId="0" fontId="6" fillId="0" borderId="0" xfId="75" applyFont="1" applyBorder="1">
      <alignment/>
      <protection/>
    </xf>
    <xf numFmtId="2" fontId="5" fillId="0" borderId="0" xfId="75" applyNumberFormat="1" applyBorder="1">
      <alignment/>
      <protection/>
    </xf>
    <xf numFmtId="0" fontId="0" fillId="0" borderId="27" xfId="0" applyBorder="1" applyAlignment="1">
      <alignment vertical="top" wrapText="1"/>
    </xf>
    <xf numFmtId="0" fontId="29" fillId="0" borderId="27" xfId="34" applyBorder="1" applyAlignment="1">
      <alignment horizontal="right" vertical="top" wrapText="1"/>
      <protection/>
    </xf>
    <xf numFmtId="2" fontId="29" fillId="0" borderId="29" xfId="42" applyNumberFormat="1" applyBorder="1" applyAlignment="1">
      <alignment horizontal="right" vertical="top" wrapText="1"/>
      <protection/>
    </xf>
    <xf numFmtId="2" fontId="5" fillId="0" borderId="0" xfId="75" applyNumberFormat="1" applyFont="1" applyFill="1" applyBorder="1" applyAlignment="1">
      <alignment horizontal="right" vertical="center" wrapText="1"/>
      <protection/>
    </xf>
    <xf numFmtId="2" fontId="0" fillId="0" borderId="37" xfId="0" applyNumberFormat="1" applyFont="1" applyFill="1" applyBorder="1" applyAlignment="1">
      <alignment horizontal="right" vertical="center" wrapText="1"/>
    </xf>
    <xf numFmtId="2" fontId="0" fillId="33" borderId="37" xfId="0" applyNumberFormat="1" applyFont="1" applyFill="1" applyBorder="1" applyAlignment="1">
      <alignment horizontal="right" vertical="center" wrapText="1"/>
    </xf>
    <xf numFmtId="0" fontId="29" fillId="0" borderId="41" xfId="42" applyBorder="1" applyAlignment="1">
      <alignment horizontal="right" vertical="top" wrapText="1"/>
      <protection/>
    </xf>
    <xf numFmtId="0" fontId="29" fillId="0" borderId="42" xfId="49" applyBorder="1" applyAlignment="1">
      <alignment horizontal="left" vertical="top" wrapText="1"/>
      <protection/>
    </xf>
    <xf numFmtId="0" fontId="29" fillId="0" borderId="37" xfId="43" applyBorder="1" applyAlignment="1">
      <alignment horizontal="left" vertical="top" wrapText="1"/>
      <protection/>
    </xf>
    <xf numFmtId="2" fontId="29" fillId="0" borderId="30" xfId="42" applyNumberFormat="1" applyBorder="1" applyAlignment="1">
      <alignment horizontal="right" vertical="top" wrapText="1"/>
      <protection/>
    </xf>
    <xf numFmtId="2" fontId="5" fillId="0" borderId="39" xfId="75" applyNumberFormat="1" applyFont="1" applyFill="1" applyBorder="1" applyAlignment="1">
      <alignment vertical="center" wrapText="1"/>
      <protection/>
    </xf>
    <xf numFmtId="2" fontId="5" fillId="0" borderId="39" xfId="75" applyNumberFormat="1" applyFont="1" applyFill="1" applyBorder="1" applyAlignment="1">
      <alignment horizontal="right" vertical="center" wrapText="1"/>
      <protection/>
    </xf>
    <xf numFmtId="0" fontId="31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0" fillId="0" borderId="0" xfId="53" applyAlignment="1" quotePrefix="1">
      <alignment horizontal="center" vertical="center" wrapText="1"/>
      <protection/>
    </xf>
    <xf numFmtId="0" fontId="32" fillId="0" borderId="0" xfId="55" applyAlignment="1" quotePrefix="1">
      <alignment horizontal="center" vertical="center" wrapText="1"/>
      <protection/>
    </xf>
    <xf numFmtId="0" fontId="29" fillId="0" borderId="43" xfId="33" applyBorder="1" applyAlignment="1" quotePrefix="1">
      <alignment horizontal="left" vertical="top" wrapText="1"/>
      <protection/>
    </xf>
    <xf numFmtId="0" fontId="0" fillId="0" borderId="3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2" fontId="29" fillId="0" borderId="29" xfId="34" applyNumberFormat="1" applyBorder="1" applyAlignment="1">
      <alignment horizontal="right" vertical="top" wrapText="1"/>
      <protection/>
    </xf>
    <xf numFmtId="0" fontId="0" fillId="0" borderId="27" xfId="0" applyBorder="1" applyAlignment="1">
      <alignment vertical="top" wrapText="1"/>
    </xf>
    <xf numFmtId="0" fontId="0" fillId="0" borderId="25" xfId="0" applyBorder="1" applyAlignment="1">
      <alignment horizontal="right" vertical="top" wrapText="1"/>
    </xf>
    <xf numFmtId="2" fontId="29" fillId="0" borderId="43" xfId="34" applyNumberFormat="1" applyBorder="1" applyAlignment="1">
      <alignment horizontal="righ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29" fillId="0" borderId="29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30" fillId="0" borderId="43" xfId="45" applyBorder="1" applyAlignment="1" quotePrefix="1">
      <alignment horizontal="left" vertical="top" wrapText="1"/>
      <protection/>
    </xf>
    <xf numFmtId="0" fontId="29" fillId="0" borderId="35" xfId="34" applyBorder="1" applyAlignment="1">
      <alignment horizontal="right" vertical="top" wrapText="1"/>
      <protection/>
    </xf>
    <xf numFmtId="0" fontId="0" fillId="0" borderId="17" xfId="0" applyBorder="1" applyAlignment="1">
      <alignment vertical="top" wrapText="1"/>
    </xf>
    <xf numFmtId="0" fontId="30" fillId="0" borderId="35" xfId="45" applyBorder="1" applyAlignment="1" quotePrefix="1">
      <alignment horizontal="left" vertical="top" wrapText="1"/>
      <protection/>
    </xf>
    <xf numFmtId="0" fontId="0" fillId="0" borderId="20" xfId="0" applyBorder="1" applyAlignment="1">
      <alignment vertical="top" wrapText="1"/>
    </xf>
    <xf numFmtId="0" fontId="29" fillId="0" borderId="30" xfId="34" applyBorder="1" applyAlignment="1">
      <alignment horizontal="righ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29" fillId="0" borderId="30" xfId="44" applyBorder="1" applyAlignment="1" quotePrefix="1">
      <alignment horizontal="left" vertical="top" wrapText="1"/>
      <protection/>
    </xf>
    <xf numFmtId="0" fontId="29" fillId="0" borderId="29" xfId="42" applyBorder="1" applyAlignment="1">
      <alignment horizontal="right" vertical="top" wrapText="1"/>
      <protection/>
    </xf>
    <xf numFmtId="2" fontId="29" fillId="0" borderId="35" xfId="34" applyNumberFormat="1" applyBorder="1" applyAlignment="1">
      <alignment horizontal="right" vertical="top" wrapText="1"/>
      <protection/>
    </xf>
    <xf numFmtId="0" fontId="29" fillId="0" borderId="46" xfId="34" applyBorder="1" applyAlignment="1">
      <alignment horizontal="right" vertical="top" wrapText="1"/>
      <protection/>
    </xf>
    <xf numFmtId="0" fontId="0" fillId="0" borderId="47" xfId="0" applyBorder="1" applyAlignment="1">
      <alignment vertical="top" wrapText="1"/>
    </xf>
    <xf numFmtId="0" fontId="29" fillId="0" borderId="30" xfId="33" applyBorder="1" applyAlignment="1">
      <alignment horizontal="left" vertical="top" wrapText="1"/>
      <protection/>
    </xf>
    <xf numFmtId="0" fontId="29" fillId="0" borderId="27" xfId="33" applyBorder="1" applyAlignment="1">
      <alignment horizontal="left" vertical="top" wrapText="1"/>
      <protection/>
    </xf>
    <xf numFmtId="2" fontId="29" fillId="0" borderId="44" xfId="34" applyNumberFormat="1" applyBorder="1" applyAlignment="1">
      <alignment horizontal="right" vertical="top" wrapText="1"/>
      <protection/>
    </xf>
    <xf numFmtId="0" fontId="30" fillId="0" borderId="30" xfId="45" applyBorder="1" applyAlignment="1">
      <alignment horizontal="left" vertical="top" wrapText="1"/>
      <protection/>
    </xf>
    <xf numFmtId="0" fontId="30" fillId="0" borderId="27" xfId="45" applyBorder="1" applyAlignment="1">
      <alignment horizontal="left" vertical="top" wrapText="1"/>
      <protection/>
    </xf>
    <xf numFmtId="2" fontId="29" fillId="0" borderId="29" xfId="42" applyNumberFormat="1" applyBorder="1" applyAlignment="1">
      <alignment horizontal="right" vertical="top" wrapText="1"/>
      <protection/>
    </xf>
    <xf numFmtId="0" fontId="29" fillId="0" borderId="43" xfId="48" applyBorder="1" applyAlignment="1">
      <alignment horizontal="right" vertical="top" wrapText="1"/>
      <protection/>
    </xf>
    <xf numFmtId="0" fontId="29" fillId="0" borderId="29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2" fontId="29" fillId="0" borderId="46" xfId="34" applyNumberFormat="1" applyBorder="1" applyAlignment="1">
      <alignment horizontal="right" vertical="top" wrapText="1"/>
      <protection/>
    </xf>
    <xf numFmtId="2" fontId="29" fillId="0" borderId="48" xfId="34" applyNumberFormat="1" applyBorder="1" applyAlignment="1">
      <alignment horizontal="right" vertical="top" wrapText="1"/>
      <protection/>
    </xf>
    <xf numFmtId="0" fontId="0" fillId="0" borderId="36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29" fillId="0" borderId="44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29" fillId="0" borderId="50" xfId="37" applyBorder="1" applyAlignment="1" quotePrefix="1">
      <alignment horizontal="left" vertical="top" wrapText="1"/>
      <protection/>
    </xf>
    <xf numFmtId="0" fontId="0" fillId="0" borderId="5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2" fontId="29" fillId="0" borderId="53" xfId="39" applyNumberFormat="1" applyBorder="1" applyAlignment="1">
      <alignment horizontal="right" vertical="top" wrapText="1"/>
      <protection/>
    </xf>
    <xf numFmtId="0" fontId="29" fillId="0" borderId="48" xfId="33" applyBorder="1" applyAlignment="1" quotePrefix="1">
      <alignment horizontal="left" vertical="top" wrapText="1"/>
      <protection/>
    </xf>
    <xf numFmtId="2" fontId="29" fillId="0" borderId="54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2" fontId="29" fillId="0" borderId="55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29" fillId="0" borderId="32" xfId="40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29" fillId="0" borderId="53" xfId="42" applyNumberFormat="1" applyBorder="1" applyAlignment="1">
      <alignment horizontal="right" vertical="top" wrapText="1"/>
      <protection/>
    </xf>
    <xf numFmtId="2" fontId="29" fillId="0" borderId="50" xfId="41" applyNumberFormat="1" applyBorder="1" applyAlignment="1">
      <alignment horizontal="right" vertical="top" wrapText="1"/>
      <protection/>
    </xf>
    <xf numFmtId="0" fontId="0" fillId="0" borderId="56" xfId="0" applyBorder="1" applyAlignment="1">
      <alignment vertical="top" wrapText="1"/>
    </xf>
    <xf numFmtId="2" fontId="29" fillId="0" borderId="53" xfId="40" applyNumberFormat="1" applyBorder="1" applyAlignment="1">
      <alignment horizontal="right" vertical="top" wrapText="1"/>
      <protection/>
    </xf>
    <xf numFmtId="0" fontId="29" fillId="0" borderId="46" xfId="33" applyBorder="1" applyAlignment="1" quotePrefix="1">
      <alignment horizontal="left" vertical="top" wrapText="1"/>
      <protection/>
    </xf>
    <xf numFmtId="0" fontId="29" fillId="0" borderId="39" xfId="33" applyBorder="1" applyAlignment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2" fontId="29" fillId="0" borderId="57" xfId="34" applyNumberFormat="1" applyBorder="1" applyAlignment="1">
      <alignment horizontal="right" vertical="top" wrapText="1"/>
      <protection/>
    </xf>
    <xf numFmtId="0" fontId="0" fillId="0" borderId="58" xfId="0" applyBorder="1" applyAlignment="1">
      <alignment vertical="top" wrapText="1"/>
    </xf>
    <xf numFmtId="0" fontId="29" fillId="0" borderId="11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0" fillId="0" borderId="27" xfId="0" applyBorder="1" applyAlignment="1">
      <alignment wrapText="1"/>
    </xf>
    <xf numFmtId="0" fontId="0" fillId="0" borderId="30" xfId="0" applyBorder="1" applyAlignment="1">
      <alignment wrapText="1"/>
    </xf>
    <xf numFmtId="0" fontId="29" fillId="0" borderId="32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9" fillId="0" borderId="32" xfId="39" applyNumberFormat="1" applyBorder="1" applyAlignment="1">
      <alignment horizontal="right" vertical="top" wrapText="1"/>
      <protection/>
    </xf>
    <xf numFmtId="2" fontId="29" fillId="0" borderId="35" xfId="41" applyNumberFormat="1" applyBorder="1" applyAlignment="1">
      <alignment horizontal="right" vertical="top" wrapText="1"/>
      <protection/>
    </xf>
    <xf numFmtId="0" fontId="29" fillId="0" borderId="59" xfId="34" applyBorder="1" applyAlignment="1">
      <alignment horizontal="right" vertical="top" wrapText="1"/>
      <protection/>
    </xf>
    <xf numFmtId="0" fontId="0" fillId="0" borderId="38" xfId="0" applyBorder="1" applyAlignment="1">
      <alignment wrapText="1"/>
    </xf>
    <xf numFmtId="0" fontId="29" fillId="0" borderId="50" xfId="34" applyBorder="1" applyAlignment="1">
      <alignment horizontal="right" vertical="top" wrapText="1"/>
      <protection/>
    </xf>
    <xf numFmtId="0" fontId="29" fillId="0" borderId="51" xfId="34" applyBorder="1" applyAlignment="1">
      <alignment horizontal="right" vertical="top" wrapText="1"/>
      <protection/>
    </xf>
    <xf numFmtId="0" fontId="29" fillId="0" borderId="52" xfId="34" applyBorder="1" applyAlignment="1">
      <alignment horizontal="right" vertical="top" wrapText="1"/>
      <protection/>
    </xf>
    <xf numFmtId="0" fontId="30" fillId="0" borderId="44" xfId="52" applyBorder="1" applyAlignment="1" quotePrefix="1">
      <alignment horizontal="center" vertical="center" wrapText="1"/>
      <protection/>
    </xf>
    <xf numFmtId="0" fontId="30" fillId="0" borderId="45" xfId="52" applyBorder="1" applyAlignment="1">
      <alignment horizontal="center" vertical="center" wrapText="1"/>
      <protection/>
    </xf>
    <xf numFmtId="0" fontId="6" fillId="0" borderId="37" xfId="75" applyFont="1" applyBorder="1" applyAlignment="1">
      <alignment wrapText="1"/>
      <protection/>
    </xf>
    <xf numFmtId="2" fontId="6" fillId="33" borderId="37" xfId="75" applyNumberFormat="1" applyFont="1" applyFill="1" applyBorder="1" applyAlignment="1">
      <alignment horizontal="right" wrapText="1"/>
      <protection/>
    </xf>
    <xf numFmtId="0" fontId="29" fillId="0" borderId="50" xfId="33" applyBorder="1" applyAlignment="1" quotePrefix="1">
      <alignment horizontal="left" vertical="top" wrapText="1"/>
      <protection/>
    </xf>
    <xf numFmtId="0" fontId="29" fillId="0" borderId="51" xfId="33" applyBorder="1" applyAlignment="1">
      <alignment horizontal="left" vertical="top" wrapText="1"/>
      <protection/>
    </xf>
    <xf numFmtId="0" fontId="29" fillId="0" borderId="52" xfId="33" applyBorder="1" applyAlignment="1">
      <alignment horizontal="left" vertical="top" wrapText="1"/>
      <protection/>
    </xf>
    <xf numFmtId="0" fontId="29" fillId="0" borderId="57" xfId="34" applyBorder="1" applyAlignment="1">
      <alignment horizontal="right" vertical="top" wrapText="1"/>
      <protection/>
    </xf>
    <xf numFmtId="0" fontId="0" fillId="0" borderId="58" xfId="0" applyBorder="1" applyAlignment="1">
      <alignment wrapText="1"/>
    </xf>
    <xf numFmtId="0" fontId="29" fillId="0" borderId="39" xfId="34" applyBorder="1" applyAlignment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0" fillId="33" borderId="57" xfId="0" applyFill="1" applyBorder="1" applyAlignment="1">
      <alignment horizontal="left" vertical="justify" wrapText="1"/>
    </xf>
    <xf numFmtId="0" fontId="0" fillId="33" borderId="39" xfId="0" applyFill="1" applyBorder="1" applyAlignment="1">
      <alignment horizontal="left" vertical="justify" wrapText="1"/>
    </xf>
    <xf numFmtId="0" fontId="0" fillId="33" borderId="58" xfId="0" applyFill="1" applyBorder="1" applyAlignment="1">
      <alignment horizontal="left" vertical="justify" wrapText="1"/>
    </xf>
    <xf numFmtId="0" fontId="30" fillId="0" borderId="43" xfId="52" applyBorder="1" applyAlignment="1" quotePrefix="1">
      <alignment horizontal="center" vertical="center" wrapText="1"/>
      <protection/>
    </xf>
    <xf numFmtId="0" fontId="30" fillId="0" borderId="55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29" fillId="0" borderId="55" xfId="34" applyBorder="1" applyAlignment="1">
      <alignment horizontal="right" vertical="top" wrapText="1"/>
      <protection/>
    </xf>
    <xf numFmtId="2" fontId="5" fillId="0" borderId="37" xfId="75" applyNumberFormat="1" applyFont="1" applyBorder="1" applyAlignment="1">
      <alignment horizontal="right" wrapText="1"/>
      <protection/>
    </xf>
    <xf numFmtId="0" fontId="8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6" fillId="0" borderId="57" xfId="75" applyFont="1" applyBorder="1" applyAlignment="1">
      <alignment wrapText="1"/>
      <protection/>
    </xf>
    <xf numFmtId="0" fontId="5" fillId="0" borderId="39" xfId="75" applyBorder="1" applyAlignment="1">
      <alignment wrapText="1"/>
      <protection/>
    </xf>
    <xf numFmtId="0" fontId="5" fillId="0" borderId="58" xfId="75" applyBorder="1" applyAlignment="1">
      <alignment wrapText="1"/>
      <protection/>
    </xf>
    <xf numFmtId="0" fontId="5" fillId="0" borderId="37" xfId="75" applyFont="1" applyBorder="1" applyAlignment="1">
      <alignment wrapText="1"/>
      <protection/>
    </xf>
    <xf numFmtId="0" fontId="0" fillId="0" borderId="57" xfId="0" applyFill="1" applyBorder="1" applyAlignment="1">
      <alignment horizontal="left" vertical="justify" wrapText="1"/>
    </xf>
    <xf numFmtId="0" fontId="0" fillId="0" borderId="39" xfId="0" applyFill="1" applyBorder="1" applyAlignment="1">
      <alignment horizontal="left" vertical="justify" wrapText="1"/>
    </xf>
    <xf numFmtId="0" fontId="0" fillId="0" borderId="58" xfId="0" applyFill="1" applyBorder="1" applyAlignment="1">
      <alignment horizontal="left" vertical="justify" wrapText="1"/>
    </xf>
    <xf numFmtId="0" fontId="29" fillId="0" borderId="30" xfId="44" applyBorder="1" applyAlignment="1">
      <alignment horizontal="left" vertical="top" wrapText="1"/>
      <protection/>
    </xf>
    <xf numFmtId="2" fontId="6" fillId="0" borderId="37" xfId="75" applyNumberFormat="1" applyFont="1" applyBorder="1" applyAlignment="1">
      <alignment horizontal="right" wrapText="1"/>
      <protection/>
    </xf>
    <xf numFmtId="0" fontId="29" fillId="0" borderId="32" xfId="34" applyBorder="1" applyAlignment="1">
      <alignment horizontal="right" vertical="top" wrapText="1"/>
      <protection/>
    </xf>
    <xf numFmtId="0" fontId="8" fillId="0" borderId="0" xfId="75" applyFont="1" applyBorder="1" applyAlignment="1">
      <alignment horizontal="left"/>
      <protection/>
    </xf>
    <xf numFmtId="0" fontId="0" fillId="0" borderId="39" xfId="0" applyBorder="1" applyAlignment="1">
      <alignment horizontal="left" vertical="justify" wrapText="1"/>
    </xf>
    <xf numFmtId="0" fontId="0" fillId="0" borderId="58" xfId="0" applyBorder="1" applyAlignment="1">
      <alignment horizontal="left" vertical="justify" wrapText="1"/>
    </xf>
    <xf numFmtId="0" fontId="5" fillId="0" borderId="37" xfId="75" applyBorder="1" applyAlignment="1">
      <alignment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view="pageBreakPreview" zoomScaleSheetLayoutView="100" zoomScalePageLayoutView="0" workbookViewId="0" topLeftCell="A16">
      <selection activeCell="R25" sqref="R25:S25"/>
    </sheetView>
  </sheetViews>
  <sheetFormatPr defaultColWidth="9.140625" defaultRowHeight="15"/>
  <cols>
    <col min="1" max="1" width="4.57421875" style="1" customWidth="1"/>
    <col min="2" max="2" width="11.7109375" style="1" customWidth="1"/>
    <col min="3" max="3" width="2.28125" style="1" customWidth="1"/>
    <col min="4" max="4" width="22.421875" style="1" customWidth="1"/>
    <col min="5" max="5" width="7.28125" style="1" customWidth="1"/>
    <col min="6" max="6" width="12.4218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28125" style="1" customWidth="1"/>
    <col min="11" max="11" width="0.2890625" style="1" hidden="1" customWidth="1"/>
    <col min="12" max="12" width="0.13671875" style="1" hidden="1" customWidth="1"/>
    <col min="13" max="13" width="11.71093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7109375" style="1" customWidth="1"/>
    <col min="18" max="18" width="2.57421875" style="1" customWidth="1"/>
    <col min="19" max="19" width="11.00390625" style="1" customWidth="1"/>
    <col min="20" max="20" width="24.8515625" style="1" customWidth="1"/>
    <col min="21" max="16384" width="9.140625" style="1" customWidth="1"/>
  </cols>
  <sheetData>
    <row r="1" spans="1:20" ht="22.5" customHeight="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0" customHeight="1" hidden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6.5" customHeight="1">
      <c r="A3" s="98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ht="0.75" customHeight="1"/>
    <row r="5" spans="1:20" ht="18" customHeight="1">
      <c r="A5" s="99" t="s">
        <v>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ht="2.25" customHeight="1" hidden="1"/>
    <row r="7" spans="1:20" ht="25.5">
      <c r="A7" s="2" t="s">
        <v>3</v>
      </c>
      <c r="B7" s="189" t="s">
        <v>4</v>
      </c>
      <c r="C7" s="164"/>
      <c r="D7" s="163"/>
      <c r="E7" s="3" t="s">
        <v>5</v>
      </c>
      <c r="F7" s="2" t="s">
        <v>6</v>
      </c>
      <c r="H7" s="4" t="s">
        <v>7</v>
      </c>
      <c r="J7" s="2" t="s">
        <v>8</v>
      </c>
      <c r="L7" s="190" t="s">
        <v>9</v>
      </c>
      <c r="M7" s="191"/>
      <c r="O7" s="189" t="s">
        <v>10</v>
      </c>
      <c r="P7" s="164"/>
      <c r="Q7" s="163"/>
      <c r="R7" s="175" t="s">
        <v>11</v>
      </c>
      <c r="S7" s="176"/>
      <c r="T7" s="2" t="s">
        <v>12</v>
      </c>
    </row>
    <row r="8" spans="1:20" ht="15" customHeight="1">
      <c r="A8" s="5"/>
      <c r="B8" s="100" t="s">
        <v>13</v>
      </c>
      <c r="C8" s="164"/>
      <c r="D8" s="163"/>
      <c r="E8" s="49" t="s">
        <v>37</v>
      </c>
      <c r="F8" s="50" t="s">
        <v>26</v>
      </c>
      <c r="H8" s="51">
        <f>H9+H10</f>
        <v>4094.1</v>
      </c>
      <c r="J8" s="170"/>
      <c r="K8" s="171"/>
      <c r="M8" s="107"/>
      <c r="N8" s="163"/>
      <c r="O8" s="172"/>
      <c r="P8" s="173"/>
      <c r="Q8" s="174"/>
      <c r="R8" s="107"/>
      <c r="S8" s="163"/>
      <c r="T8" s="7"/>
    </row>
    <row r="9" spans="1:20" ht="15" customHeight="1">
      <c r="A9" s="8"/>
      <c r="B9" s="179" t="s">
        <v>14</v>
      </c>
      <c r="C9" s="180"/>
      <c r="D9" s="181"/>
      <c r="E9" s="52" t="s">
        <v>37</v>
      </c>
      <c r="F9" s="53" t="s">
        <v>26</v>
      </c>
      <c r="H9" s="50" t="s">
        <v>38</v>
      </c>
      <c r="J9" s="182"/>
      <c r="K9" s="183"/>
      <c r="M9" s="107"/>
      <c r="N9" s="163"/>
      <c r="O9" s="121"/>
      <c r="P9" s="184"/>
      <c r="Q9" s="185"/>
      <c r="R9" s="107"/>
      <c r="S9" s="163"/>
      <c r="T9" s="10"/>
    </row>
    <row r="10" spans="1:20" ht="15" customHeight="1">
      <c r="A10" s="8"/>
      <c r="B10" s="136" t="s">
        <v>15</v>
      </c>
      <c r="C10" s="137"/>
      <c r="D10" s="138"/>
      <c r="E10" s="52" t="s">
        <v>37</v>
      </c>
      <c r="F10" s="54" t="s">
        <v>26</v>
      </c>
      <c r="H10" s="55">
        <v>255.5</v>
      </c>
      <c r="J10" s="192"/>
      <c r="K10" s="191"/>
      <c r="M10" s="107"/>
      <c r="N10" s="163"/>
      <c r="O10" s="116"/>
      <c r="P10" s="161"/>
      <c r="Q10" s="162"/>
      <c r="R10" s="107"/>
      <c r="S10" s="163"/>
      <c r="T10" s="11"/>
    </row>
    <row r="11" spans="1:20" ht="26.25" customHeight="1">
      <c r="A11" s="12">
        <v>1</v>
      </c>
      <c r="B11" s="110" t="s">
        <v>16</v>
      </c>
      <c r="C11" s="164"/>
      <c r="D11" s="163"/>
      <c r="E11" s="52" t="s">
        <v>50</v>
      </c>
      <c r="F11" s="9">
        <v>9.88</v>
      </c>
      <c r="H11" s="9">
        <v>455104.56</v>
      </c>
      <c r="J11" s="106">
        <v>448686.1</v>
      </c>
      <c r="K11" s="163"/>
      <c r="M11" s="48">
        <v>455104.56</v>
      </c>
      <c r="N11" s="13"/>
      <c r="O11" s="106">
        <v>-6418.46</v>
      </c>
      <c r="P11" s="164"/>
      <c r="Q11" s="163"/>
      <c r="R11" s="106">
        <v>6418.46</v>
      </c>
      <c r="S11" s="163"/>
      <c r="T11" s="57" t="s">
        <v>39</v>
      </c>
    </row>
    <row r="12" spans="1:20" ht="15">
      <c r="A12" s="14">
        <v>1.1</v>
      </c>
      <c r="B12" s="165" t="s">
        <v>17</v>
      </c>
      <c r="C12" s="166"/>
      <c r="D12" s="167"/>
      <c r="E12" s="52" t="s">
        <v>50</v>
      </c>
      <c r="F12" s="15">
        <v>1.09</v>
      </c>
      <c r="H12" s="16">
        <v>50208.96</v>
      </c>
      <c r="J12" s="168">
        <v>49500.83</v>
      </c>
      <c r="K12" s="167"/>
      <c r="M12" s="152">
        <v>50208.96</v>
      </c>
      <c r="N12" s="142"/>
      <c r="O12" s="169">
        <v>-708.13</v>
      </c>
      <c r="P12" s="166"/>
      <c r="Q12" s="151"/>
      <c r="R12" s="150">
        <v>708.13</v>
      </c>
      <c r="S12" s="151"/>
      <c r="T12" s="58" t="s">
        <v>40</v>
      </c>
    </row>
    <row r="13" spans="1:20" ht="15">
      <c r="A13" s="17">
        <v>1.2</v>
      </c>
      <c r="B13" s="144" t="s">
        <v>18</v>
      </c>
      <c r="C13" s="134"/>
      <c r="D13" s="135"/>
      <c r="E13" s="52" t="s">
        <v>50</v>
      </c>
      <c r="F13" s="18">
        <v>1.38</v>
      </c>
      <c r="H13" s="19">
        <v>63567.24</v>
      </c>
      <c r="J13" s="145">
        <v>62670.73</v>
      </c>
      <c r="K13" s="146"/>
      <c r="M13" s="133">
        <v>63567.24</v>
      </c>
      <c r="N13" s="135"/>
      <c r="O13" s="133">
        <v>-896.51</v>
      </c>
      <c r="P13" s="134"/>
      <c r="Q13" s="135"/>
      <c r="R13" s="133">
        <v>896.51</v>
      </c>
      <c r="S13" s="135"/>
      <c r="T13" s="58" t="s">
        <v>40</v>
      </c>
    </row>
    <row r="14" spans="1:20" ht="15" customHeight="1">
      <c r="A14" s="20">
        <v>1.3</v>
      </c>
      <c r="B14" s="156" t="s">
        <v>19</v>
      </c>
      <c r="C14" s="157"/>
      <c r="D14" s="158"/>
      <c r="E14" s="52" t="s">
        <v>50</v>
      </c>
      <c r="F14" s="22">
        <v>3.04</v>
      </c>
      <c r="H14" s="23">
        <v>140032.2</v>
      </c>
      <c r="J14" s="159">
        <v>138057.28</v>
      </c>
      <c r="K14" s="160"/>
      <c r="M14" s="132">
        <v>140032.2</v>
      </c>
      <c r="N14" s="122"/>
      <c r="O14" s="132">
        <v>-1974.92</v>
      </c>
      <c r="P14" s="147"/>
      <c r="Q14" s="122"/>
      <c r="R14" s="132">
        <v>1974.92</v>
      </c>
      <c r="S14" s="122"/>
      <c r="T14" s="58" t="s">
        <v>40</v>
      </c>
    </row>
    <row r="15" spans="1:20" ht="15" customHeight="1">
      <c r="A15" s="20">
        <v>1.4</v>
      </c>
      <c r="B15" s="136" t="s">
        <v>20</v>
      </c>
      <c r="C15" s="137"/>
      <c r="D15" s="138"/>
      <c r="E15" s="52" t="s">
        <v>50</v>
      </c>
      <c r="F15" s="22">
        <v>2.3</v>
      </c>
      <c r="H15" s="23">
        <v>105945.36</v>
      </c>
      <c r="J15" s="148">
        <v>104451.19</v>
      </c>
      <c r="K15" s="149"/>
      <c r="M15" s="125">
        <v>105945.36</v>
      </c>
      <c r="N15" s="117"/>
      <c r="O15" s="125">
        <v>-1494.17</v>
      </c>
      <c r="P15" s="139"/>
      <c r="Q15" s="117"/>
      <c r="R15" s="125">
        <v>1494.17</v>
      </c>
      <c r="S15" s="117"/>
      <c r="T15" s="59" t="s">
        <v>41</v>
      </c>
    </row>
    <row r="16" spans="1:20" ht="15" customHeight="1">
      <c r="A16" s="20">
        <v>1.5</v>
      </c>
      <c r="B16" s="136" t="s">
        <v>21</v>
      </c>
      <c r="C16" s="139"/>
      <c r="D16" s="117"/>
      <c r="E16" s="52" t="s">
        <v>50</v>
      </c>
      <c r="F16" s="23">
        <v>1.32</v>
      </c>
      <c r="H16" s="23">
        <v>60803.4</v>
      </c>
      <c r="J16" s="125">
        <v>59945.86</v>
      </c>
      <c r="K16" s="117"/>
      <c r="M16" s="125">
        <v>60803.4</v>
      </c>
      <c r="N16" s="117"/>
      <c r="O16" s="125">
        <v>-857.54</v>
      </c>
      <c r="P16" s="139"/>
      <c r="Q16" s="117"/>
      <c r="R16" s="125">
        <v>857.54</v>
      </c>
      <c r="S16" s="117"/>
      <c r="T16" s="59" t="s">
        <v>42</v>
      </c>
    </row>
    <row r="17" spans="1:20" ht="14.25" customHeight="1">
      <c r="A17" s="25">
        <v>1.6</v>
      </c>
      <c r="B17" s="140" t="s">
        <v>22</v>
      </c>
      <c r="C17" s="141"/>
      <c r="D17" s="142"/>
      <c r="E17" s="52" t="s">
        <v>50</v>
      </c>
      <c r="F17" s="26">
        <v>0.38</v>
      </c>
      <c r="H17" s="27">
        <v>17504.04</v>
      </c>
      <c r="J17" s="143">
        <v>17257.16</v>
      </c>
      <c r="K17" s="142"/>
      <c r="M17" s="143">
        <v>17504.04</v>
      </c>
      <c r="N17" s="142"/>
      <c r="O17" s="153">
        <v>-246.88</v>
      </c>
      <c r="P17" s="141"/>
      <c r="Q17" s="154"/>
      <c r="R17" s="155">
        <v>246.88</v>
      </c>
      <c r="S17" s="154"/>
      <c r="T17" s="59" t="s">
        <v>43</v>
      </c>
    </row>
    <row r="18" spans="1:20" ht="35.25" customHeight="1">
      <c r="A18" s="17">
        <v>1.7</v>
      </c>
      <c r="B18" s="144" t="s">
        <v>23</v>
      </c>
      <c r="C18" s="134"/>
      <c r="D18" s="135"/>
      <c r="E18" s="52" t="s">
        <v>50</v>
      </c>
      <c r="F18" s="18">
        <v>0.16</v>
      </c>
      <c r="H18" s="19">
        <v>7370.16</v>
      </c>
      <c r="J18" s="145">
        <v>7266.23</v>
      </c>
      <c r="K18" s="146"/>
      <c r="M18" s="133">
        <v>7370.16</v>
      </c>
      <c r="N18" s="135"/>
      <c r="O18" s="133">
        <v>-103.93</v>
      </c>
      <c r="P18" s="134"/>
      <c r="Q18" s="135"/>
      <c r="R18" s="133">
        <v>103.93</v>
      </c>
      <c r="S18" s="135"/>
      <c r="T18" s="61" t="s">
        <v>44</v>
      </c>
    </row>
    <row r="19" spans="1:20" ht="15" customHeight="1">
      <c r="A19" s="20">
        <v>1.8</v>
      </c>
      <c r="B19" s="136" t="s">
        <v>24</v>
      </c>
      <c r="C19" s="137"/>
      <c r="D19" s="138"/>
      <c r="E19" s="52" t="s">
        <v>50</v>
      </c>
      <c r="F19" s="28">
        <v>0.15</v>
      </c>
      <c r="H19" s="23">
        <v>6909.48</v>
      </c>
      <c r="J19" s="103">
        <v>6812.04</v>
      </c>
      <c r="K19" s="102"/>
      <c r="M19" s="132">
        <v>6909.48</v>
      </c>
      <c r="N19" s="122"/>
      <c r="O19" s="106">
        <v>-97.44</v>
      </c>
      <c r="P19" s="101"/>
      <c r="Q19" s="104"/>
      <c r="R19" s="132">
        <v>97.44</v>
      </c>
      <c r="S19" s="122"/>
      <c r="T19" s="59" t="s">
        <v>45</v>
      </c>
    </row>
    <row r="20" spans="1:20" ht="15" customHeight="1">
      <c r="A20" s="20">
        <v>1.9</v>
      </c>
      <c r="B20" s="100" t="s">
        <v>25</v>
      </c>
      <c r="C20" s="123"/>
      <c r="D20" s="124"/>
      <c r="E20" s="52" t="s">
        <v>50</v>
      </c>
      <c r="F20" s="30">
        <v>0.06</v>
      </c>
      <c r="H20" s="23">
        <v>2763.84</v>
      </c>
      <c r="J20" s="103">
        <v>2724.86</v>
      </c>
      <c r="K20" s="102"/>
      <c r="M20" s="125">
        <v>2763.84</v>
      </c>
      <c r="N20" s="117"/>
      <c r="O20" s="106">
        <v>-38.98</v>
      </c>
      <c r="P20" s="101"/>
      <c r="Q20" s="104"/>
      <c r="R20" s="125">
        <v>38.98</v>
      </c>
      <c r="S20" s="117"/>
      <c r="T20" s="60" t="s">
        <v>76</v>
      </c>
    </row>
    <row r="21" spans="1:20" ht="14.25" customHeight="1">
      <c r="A21" s="31"/>
      <c r="B21" s="110"/>
      <c r="C21" s="126"/>
      <c r="D21" s="127"/>
      <c r="E21" s="21"/>
      <c r="F21" s="29"/>
      <c r="H21" s="24"/>
      <c r="J21" s="108"/>
      <c r="K21" s="102"/>
      <c r="M21" s="116"/>
      <c r="N21" s="117"/>
      <c r="O21" s="107"/>
      <c r="P21" s="115"/>
      <c r="Q21" s="109"/>
      <c r="R21" s="116"/>
      <c r="S21" s="117"/>
      <c r="T21" s="29"/>
    </row>
    <row r="22" spans="1:20" ht="15" customHeight="1">
      <c r="A22" s="31">
        <v>2</v>
      </c>
      <c r="B22" s="110" t="s">
        <v>27</v>
      </c>
      <c r="C22" s="126"/>
      <c r="D22" s="127"/>
      <c r="E22" s="52" t="s">
        <v>50</v>
      </c>
      <c r="F22" s="32">
        <v>1.86</v>
      </c>
      <c r="H22" s="24"/>
      <c r="J22" s="103">
        <f>J23+J24-J26</f>
        <v>110513.37999999999</v>
      </c>
      <c r="K22" s="102"/>
      <c r="M22" s="132">
        <f>M25</f>
        <v>111489.45</v>
      </c>
      <c r="N22" s="122"/>
      <c r="O22" s="106">
        <f>J22-M22</f>
        <v>-976.070000000007</v>
      </c>
      <c r="P22" s="101"/>
      <c r="Q22" s="104"/>
      <c r="R22" s="121">
        <v>976.07</v>
      </c>
      <c r="S22" s="122"/>
      <c r="T22" s="29"/>
    </row>
    <row r="23" spans="1:20" ht="15" customHeight="1">
      <c r="A23" s="20"/>
      <c r="B23" s="100" t="s">
        <v>28</v>
      </c>
      <c r="C23" s="123"/>
      <c r="D23" s="124"/>
      <c r="E23" s="52" t="s">
        <v>50</v>
      </c>
      <c r="F23" s="33"/>
      <c r="H23" s="23">
        <v>85677.36</v>
      </c>
      <c r="J23" s="103">
        <v>84472.34</v>
      </c>
      <c r="K23" s="102"/>
      <c r="M23" s="121"/>
      <c r="N23" s="122"/>
      <c r="O23" s="107"/>
      <c r="P23" s="115"/>
      <c r="Q23" s="109"/>
      <c r="R23" s="121"/>
      <c r="S23" s="122"/>
      <c r="T23" s="33"/>
    </row>
    <row r="24" spans="1:20" ht="15" customHeight="1">
      <c r="A24" s="17"/>
      <c r="B24" s="100" t="s">
        <v>29</v>
      </c>
      <c r="C24" s="123"/>
      <c r="D24" s="124"/>
      <c r="E24" s="52" t="s">
        <v>50</v>
      </c>
      <c r="F24" s="34"/>
      <c r="H24" s="24"/>
      <c r="J24" s="106">
        <v>32459.5</v>
      </c>
      <c r="K24" s="104"/>
      <c r="M24" s="116"/>
      <c r="N24" s="117"/>
      <c r="O24" s="107"/>
      <c r="P24" s="115"/>
      <c r="Q24" s="109"/>
      <c r="R24" s="116"/>
      <c r="S24" s="117"/>
      <c r="T24" s="34"/>
    </row>
    <row r="25" spans="1:20" ht="14.25" customHeight="1">
      <c r="A25" s="92"/>
      <c r="B25" s="118" t="s">
        <v>30</v>
      </c>
      <c r="C25" s="101"/>
      <c r="D25" s="104"/>
      <c r="E25" s="52" t="s">
        <v>50</v>
      </c>
      <c r="F25" s="85"/>
      <c r="H25" s="24"/>
      <c r="J25" s="119"/>
      <c r="K25" s="104"/>
      <c r="M25" s="128">
        <f>F39</f>
        <v>111489.45</v>
      </c>
      <c r="N25" s="104"/>
      <c r="O25" s="129"/>
      <c r="P25" s="101"/>
      <c r="Q25" s="102"/>
      <c r="R25" s="130"/>
      <c r="S25" s="131"/>
      <c r="T25" s="85"/>
    </row>
    <row r="26" spans="1:20" ht="14.25" customHeight="1">
      <c r="A26" s="92"/>
      <c r="B26" s="203" t="s">
        <v>75</v>
      </c>
      <c r="C26" s="101"/>
      <c r="D26" s="104"/>
      <c r="E26" s="52" t="s">
        <v>50</v>
      </c>
      <c r="F26" s="85"/>
      <c r="H26" s="24"/>
      <c r="J26" s="93">
        <f>R11</f>
        <v>6418.46</v>
      </c>
      <c r="K26" s="84"/>
      <c r="M26" s="86"/>
      <c r="N26" s="84"/>
      <c r="O26" s="129"/>
      <c r="P26" s="101"/>
      <c r="Q26" s="102"/>
      <c r="R26" s="130"/>
      <c r="S26" s="131"/>
      <c r="T26" s="90"/>
    </row>
    <row r="27" spans="1:20" ht="14.25" customHeight="1">
      <c r="A27" s="91"/>
      <c r="B27" s="100" t="s">
        <v>26</v>
      </c>
      <c r="C27" s="101"/>
      <c r="D27" s="104"/>
      <c r="E27" s="38"/>
      <c r="F27" s="6"/>
      <c r="H27" s="39"/>
      <c r="J27" s="107"/>
      <c r="K27" s="104"/>
      <c r="M27" s="108"/>
      <c r="N27" s="104"/>
      <c r="O27" s="107"/>
      <c r="P27" s="101"/>
      <c r="Q27" s="104"/>
      <c r="R27" s="107"/>
      <c r="S27" s="109"/>
      <c r="T27" s="6"/>
    </row>
    <row r="28" spans="1:20" ht="15">
      <c r="A28" s="35">
        <v>3</v>
      </c>
      <c r="B28" s="113" t="s">
        <v>31</v>
      </c>
      <c r="C28" s="114"/>
      <c r="D28" s="112"/>
      <c r="E28" s="52" t="s">
        <v>50</v>
      </c>
      <c r="F28" s="36"/>
      <c r="H28" s="39"/>
      <c r="J28" s="120">
        <v>36786.85</v>
      </c>
      <c r="K28" s="112"/>
      <c r="M28" s="205">
        <v>0</v>
      </c>
      <c r="N28" s="112"/>
      <c r="O28" s="120">
        <v>36786.85</v>
      </c>
      <c r="P28" s="114"/>
      <c r="Q28" s="112"/>
      <c r="R28" s="111"/>
      <c r="S28" s="112"/>
      <c r="T28" s="36"/>
    </row>
    <row r="29" spans="1:20" ht="15" customHeight="1">
      <c r="A29" s="37"/>
      <c r="B29" s="100" t="s">
        <v>28</v>
      </c>
      <c r="C29" s="101"/>
      <c r="D29" s="104"/>
      <c r="E29" s="52" t="s">
        <v>50</v>
      </c>
      <c r="F29" s="6"/>
      <c r="H29" s="56">
        <v>0</v>
      </c>
      <c r="J29" s="107">
        <v>0</v>
      </c>
      <c r="K29" s="104"/>
      <c r="M29" s="108"/>
      <c r="N29" s="104"/>
      <c r="O29" s="107"/>
      <c r="P29" s="101"/>
      <c r="Q29" s="104"/>
      <c r="R29" s="107"/>
      <c r="S29" s="109"/>
      <c r="T29" s="6"/>
    </row>
    <row r="30" spans="1:20" ht="15" customHeight="1">
      <c r="A30" s="37"/>
      <c r="B30" s="100" t="s">
        <v>29</v>
      </c>
      <c r="C30" s="101"/>
      <c r="D30" s="104"/>
      <c r="E30" s="52" t="s">
        <v>50</v>
      </c>
      <c r="F30" s="6"/>
      <c r="H30" s="39"/>
      <c r="J30" s="120">
        <v>36786.85</v>
      </c>
      <c r="K30" s="112"/>
      <c r="M30" s="108"/>
      <c r="N30" s="104"/>
      <c r="O30" s="107"/>
      <c r="P30" s="101"/>
      <c r="Q30" s="104"/>
      <c r="R30" s="107"/>
      <c r="S30" s="109"/>
      <c r="T30" s="6"/>
    </row>
    <row r="31" spans="1:20" ht="15" customHeight="1">
      <c r="A31" s="37"/>
      <c r="B31" s="100" t="s">
        <v>30</v>
      </c>
      <c r="C31" s="101"/>
      <c r="D31" s="104"/>
      <c r="E31" s="52" t="s">
        <v>50</v>
      </c>
      <c r="F31" s="6"/>
      <c r="H31" s="39"/>
      <c r="J31" s="107"/>
      <c r="K31" s="104"/>
      <c r="M31" s="108">
        <v>0</v>
      </c>
      <c r="N31" s="104"/>
      <c r="O31" s="107"/>
      <c r="P31" s="101"/>
      <c r="Q31" s="104"/>
      <c r="R31" s="107"/>
      <c r="S31" s="109"/>
      <c r="T31" s="6"/>
    </row>
    <row r="32" spans="1:20" ht="14.25" customHeight="1">
      <c r="A32" s="37"/>
      <c r="B32" s="100" t="s">
        <v>26</v>
      </c>
      <c r="C32" s="101"/>
      <c r="D32" s="104"/>
      <c r="E32" s="38"/>
      <c r="F32" s="6"/>
      <c r="H32" s="39"/>
      <c r="J32" s="107"/>
      <c r="K32" s="104"/>
      <c r="M32" s="108"/>
      <c r="N32" s="104"/>
      <c r="O32" s="107"/>
      <c r="P32" s="101"/>
      <c r="Q32" s="104"/>
      <c r="R32" s="107"/>
      <c r="S32" s="109"/>
      <c r="T32" s="6"/>
    </row>
    <row r="33" spans="1:20" ht="15" customHeight="1">
      <c r="A33" s="40">
        <v>4</v>
      </c>
      <c r="B33" s="110" t="s">
        <v>32</v>
      </c>
      <c r="C33" s="101"/>
      <c r="D33" s="104"/>
      <c r="E33" s="52" t="s">
        <v>50</v>
      </c>
      <c r="F33" s="6"/>
      <c r="H33" s="41">
        <v>2027798.61</v>
      </c>
      <c r="J33" s="106">
        <v>1974520.32</v>
      </c>
      <c r="K33" s="104"/>
      <c r="M33" s="103">
        <v>2027798.61</v>
      </c>
      <c r="N33" s="104"/>
      <c r="O33" s="106">
        <v>-53278.29</v>
      </c>
      <c r="P33" s="101"/>
      <c r="Q33" s="104"/>
      <c r="R33" s="106">
        <v>53278.29</v>
      </c>
      <c r="S33" s="104"/>
      <c r="T33" s="6"/>
    </row>
    <row r="34" spans="1:20" ht="15" customHeight="1">
      <c r="A34" s="42"/>
      <c r="B34" s="100" t="s">
        <v>33</v>
      </c>
      <c r="C34" s="101"/>
      <c r="D34" s="104"/>
      <c r="E34" s="52" t="s">
        <v>50</v>
      </c>
      <c r="F34" s="6"/>
      <c r="H34" s="43">
        <v>10441.45</v>
      </c>
      <c r="J34" s="106">
        <v>10176.9</v>
      </c>
      <c r="K34" s="104"/>
      <c r="M34" s="103">
        <v>10441.45</v>
      </c>
      <c r="N34" s="104"/>
      <c r="O34" s="106">
        <v>-264.55</v>
      </c>
      <c r="P34" s="101"/>
      <c r="Q34" s="104"/>
      <c r="R34" s="106">
        <v>264.55</v>
      </c>
      <c r="S34" s="104"/>
      <c r="T34" s="60" t="s">
        <v>46</v>
      </c>
    </row>
    <row r="35" spans="1:20" ht="15" customHeight="1">
      <c r="A35" s="44"/>
      <c r="B35" s="100" t="s">
        <v>34</v>
      </c>
      <c r="C35" s="101"/>
      <c r="D35" s="102"/>
      <c r="E35" s="52" t="s">
        <v>50</v>
      </c>
      <c r="F35" s="45"/>
      <c r="H35" s="46">
        <v>312716.94</v>
      </c>
      <c r="J35" s="103">
        <v>307411.9</v>
      </c>
      <c r="K35" s="104"/>
      <c r="M35" s="103">
        <v>312716.94</v>
      </c>
      <c r="N35" s="102"/>
      <c r="O35" s="103">
        <v>-5305.04</v>
      </c>
      <c r="P35" s="101"/>
      <c r="Q35" s="102"/>
      <c r="R35" s="103">
        <v>5305.04</v>
      </c>
      <c r="S35" s="102"/>
      <c r="T35" s="59" t="s">
        <v>47</v>
      </c>
    </row>
    <row r="36" spans="1:20" ht="15" customHeight="1">
      <c r="A36" s="44"/>
      <c r="B36" s="100" t="s">
        <v>35</v>
      </c>
      <c r="C36" s="101"/>
      <c r="D36" s="102"/>
      <c r="E36" s="52" t="s">
        <v>50</v>
      </c>
      <c r="F36" s="47"/>
      <c r="H36" s="46">
        <v>212556.29</v>
      </c>
      <c r="J36" s="103">
        <v>208957.2</v>
      </c>
      <c r="K36" s="104"/>
      <c r="M36" s="103">
        <v>212556.29</v>
      </c>
      <c r="N36" s="102"/>
      <c r="O36" s="103">
        <v>-3599.09</v>
      </c>
      <c r="P36" s="101"/>
      <c r="Q36" s="102"/>
      <c r="R36" s="103">
        <v>3599.09</v>
      </c>
      <c r="S36" s="102"/>
      <c r="T36" s="59" t="s">
        <v>47</v>
      </c>
    </row>
    <row r="37" spans="1:20" ht="15" customHeight="1">
      <c r="A37" s="44"/>
      <c r="B37" s="100" t="s">
        <v>36</v>
      </c>
      <c r="C37" s="101"/>
      <c r="D37" s="102"/>
      <c r="E37" s="52" t="s">
        <v>50</v>
      </c>
      <c r="F37" s="47"/>
      <c r="H37" s="46">
        <v>1492083.93</v>
      </c>
      <c r="J37" s="103">
        <v>1447974.32</v>
      </c>
      <c r="K37" s="104"/>
      <c r="M37" s="103">
        <v>1492083.93</v>
      </c>
      <c r="N37" s="102"/>
      <c r="O37" s="103">
        <v>-44109.61</v>
      </c>
      <c r="P37" s="101"/>
      <c r="Q37" s="102"/>
      <c r="R37" s="103">
        <v>44109.61</v>
      </c>
      <c r="S37" s="105"/>
      <c r="T37" s="59" t="s">
        <v>48</v>
      </c>
    </row>
    <row r="38" ht="15" customHeight="1"/>
    <row r="39" spans="1:256" ht="27" customHeight="1">
      <c r="A39" s="177" t="s">
        <v>61</v>
      </c>
      <c r="B39" s="177"/>
      <c r="C39" s="177"/>
      <c r="D39" s="177"/>
      <c r="E39" s="177"/>
      <c r="F39" s="178">
        <f>SUM(F40:F49)</f>
        <v>111489.45</v>
      </c>
      <c r="G39" s="178"/>
      <c r="H39" s="62"/>
      <c r="I39" s="62"/>
      <c r="J39" s="63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</row>
    <row r="40" spans="1:256" ht="15">
      <c r="A40" s="200" t="s">
        <v>65</v>
      </c>
      <c r="B40" s="201"/>
      <c r="C40" s="201"/>
      <c r="D40" s="201"/>
      <c r="E40" s="202"/>
      <c r="F40" s="88">
        <v>10953</v>
      </c>
      <c r="G40" s="94"/>
      <c r="H40" s="75"/>
      <c r="I40" s="62"/>
      <c r="J40" s="65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</row>
    <row r="41" spans="1:256" ht="15">
      <c r="A41" s="186" t="s">
        <v>66</v>
      </c>
      <c r="B41" s="187"/>
      <c r="C41" s="187"/>
      <c r="D41" s="187"/>
      <c r="E41" s="188"/>
      <c r="F41" s="88">
        <v>20334</v>
      </c>
      <c r="G41" s="95"/>
      <c r="H41" s="75"/>
      <c r="I41" s="62"/>
      <c r="J41" s="65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</row>
    <row r="42" spans="1:256" ht="15">
      <c r="A42" s="186" t="s">
        <v>67</v>
      </c>
      <c r="B42" s="207"/>
      <c r="C42" s="207"/>
      <c r="D42" s="207"/>
      <c r="E42" s="208"/>
      <c r="F42" s="89">
        <v>9772</v>
      </c>
      <c r="G42" s="95"/>
      <c r="H42" s="75"/>
      <c r="I42" s="62"/>
      <c r="J42" s="65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  <c r="IV42" s="62"/>
    </row>
    <row r="43" spans="1:256" ht="29.25" customHeight="1">
      <c r="A43" s="186" t="s">
        <v>68</v>
      </c>
      <c r="B43" s="187"/>
      <c r="C43" s="187"/>
      <c r="D43" s="187"/>
      <c r="E43" s="188"/>
      <c r="F43" s="89">
        <v>36700</v>
      </c>
      <c r="G43" s="95"/>
      <c r="H43" s="75"/>
      <c r="I43" s="62"/>
      <c r="J43" s="66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</row>
    <row r="44" spans="1:256" ht="30" customHeight="1">
      <c r="A44" s="186" t="s">
        <v>69</v>
      </c>
      <c r="B44" s="187"/>
      <c r="C44" s="187"/>
      <c r="D44" s="187"/>
      <c r="E44" s="188"/>
      <c r="F44" s="88">
        <v>11900</v>
      </c>
      <c r="G44" s="87"/>
      <c r="H44" s="75"/>
      <c r="I44" s="62"/>
      <c r="J44" s="66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</row>
    <row r="45" spans="1:256" ht="15">
      <c r="A45" s="186" t="s">
        <v>70</v>
      </c>
      <c r="B45" s="187"/>
      <c r="C45" s="187"/>
      <c r="D45" s="187"/>
      <c r="E45" s="188"/>
      <c r="F45" s="88">
        <v>4354.45</v>
      </c>
      <c r="G45" s="87"/>
      <c r="H45" s="62"/>
      <c r="I45" s="62"/>
      <c r="J45" s="66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  <c r="IU45" s="62"/>
      <c r="IV45" s="62"/>
    </row>
    <row r="46" spans="1:256" ht="15">
      <c r="A46" s="186" t="s">
        <v>71</v>
      </c>
      <c r="B46" s="187"/>
      <c r="C46" s="187"/>
      <c r="D46" s="187"/>
      <c r="E46" s="188"/>
      <c r="F46" s="64">
        <v>3105</v>
      </c>
      <c r="G46" s="87"/>
      <c r="H46" s="62"/>
      <c r="I46" s="62"/>
      <c r="J46" s="66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</row>
    <row r="47" spans="1:256" ht="15">
      <c r="A47" s="186" t="s">
        <v>72</v>
      </c>
      <c r="B47" s="187"/>
      <c r="C47" s="187"/>
      <c r="D47" s="187"/>
      <c r="E47" s="188"/>
      <c r="F47" s="64">
        <v>10388</v>
      </c>
      <c r="G47" s="87"/>
      <c r="H47" s="62"/>
      <c r="I47" s="62"/>
      <c r="J47" s="66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1:256" ht="15">
      <c r="A48" s="186" t="s">
        <v>73</v>
      </c>
      <c r="B48" s="187"/>
      <c r="C48" s="187"/>
      <c r="D48" s="187"/>
      <c r="E48" s="188"/>
      <c r="F48" s="64">
        <v>1557</v>
      </c>
      <c r="G48" s="87"/>
      <c r="H48" s="62"/>
      <c r="I48" s="62"/>
      <c r="J48" s="66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</row>
    <row r="49" spans="1:256" ht="15">
      <c r="A49" s="186" t="s">
        <v>74</v>
      </c>
      <c r="B49" s="187"/>
      <c r="C49" s="187"/>
      <c r="D49" s="187"/>
      <c r="E49" s="188"/>
      <c r="F49" s="64">
        <v>2426</v>
      </c>
      <c r="G49" s="87"/>
      <c r="H49" s="62"/>
      <c r="I49" s="62"/>
      <c r="J49" s="66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</row>
    <row r="50" spans="1:256" ht="1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  <c r="IU50" s="62"/>
      <c r="IV50" s="62"/>
    </row>
    <row r="51" spans="1:256" ht="1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</row>
    <row r="52" spans="1:256" ht="15">
      <c r="A52" s="196" t="s">
        <v>62</v>
      </c>
      <c r="B52" s="197"/>
      <c r="C52" s="197"/>
      <c r="D52" s="197"/>
      <c r="E52" s="198"/>
      <c r="F52" s="204">
        <f>F53</f>
        <v>5940</v>
      </c>
      <c r="G52" s="204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</row>
    <row r="53" spans="1:256" ht="15">
      <c r="A53" s="199" t="s">
        <v>49</v>
      </c>
      <c r="B53" s="199"/>
      <c r="C53" s="199"/>
      <c r="D53" s="199"/>
      <c r="E53" s="199"/>
      <c r="F53" s="193">
        <v>5940</v>
      </c>
      <c r="G53" s="193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62"/>
      <c r="IV53" s="62"/>
    </row>
    <row r="54" spans="1:256" ht="15">
      <c r="A54" s="67"/>
      <c r="B54" s="68"/>
      <c r="C54" s="68"/>
      <c r="D54" s="68"/>
      <c r="E54" s="68"/>
      <c r="F54" s="69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</row>
    <row r="55" spans="1:256" ht="15" customHeight="1">
      <c r="A55" s="67"/>
      <c r="B55" s="68"/>
      <c r="C55" s="68"/>
      <c r="D55" s="68"/>
      <c r="E55" s="68"/>
      <c r="F55" s="70" t="s">
        <v>37</v>
      </c>
      <c r="G55" s="71" t="s">
        <v>50</v>
      </c>
      <c r="H55" s="71" t="s">
        <v>50</v>
      </c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62"/>
      <c r="IV55" s="62"/>
    </row>
    <row r="56" spans="1:256" ht="25.5" customHeight="1">
      <c r="A56" s="196" t="s">
        <v>63</v>
      </c>
      <c r="B56" s="197"/>
      <c r="C56" s="197"/>
      <c r="D56" s="197"/>
      <c r="E56" s="198"/>
      <c r="F56" s="72">
        <f>SUM(F57:F62)</f>
        <v>255.49999999999997</v>
      </c>
      <c r="G56" s="73">
        <f>SUM(G57:G62)</f>
        <v>5558.98</v>
      </c>
      <c r="H56" s="73">
        <f>SUM(H57:H62)</f>
        <v>6651.200000000001</v>
      </c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  <c r="IU56" s="62"/>
      <c r="IV56" s="62"/>
    </row>
    <row r="57" spans="1:256" ht="15">
      <c r="A57" s="199" t="s">
        <v>51</v>
      </c>
      <c r="B57" s="199"/>
      <c r="C57" s="199"/>
      <c r="D57" s="199"/>
      <c r="E57" s="199"/>
      <c r="F57" s="74">
        <v>26.6</v>
      </c>
      <c r="G57" s="74">
        <v>0</v>
      </c>
      <c r="H57" s="74">
        <v>1503.53</v>
      </c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  <c r="IU57" s="62"/>
      <c r="IV57" s="62"/>
    </row>
    <row r="58" spans="1:256" ht="15">
      <c r="A58" s="199" t="s">
        <v>52</v>
      </c>
      <c r="B58" s="199"/>
      <c r="C58" s="199"/>
      <c r="D58" s="199"/>
      <c r="E58" s="199"/>
      <c r="F58" s="74">
        <v>55.1</v>
      </c>
      <c r="G58" s="74">
        <v>2281.98</v>
      </c>
      <c r="H58" s="74">
        <v>840.98</v>
      </c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</row>
    <row r="59" spans="1:256" ht="15">
      <c r="A59" s="199" t="s">
        <v>53</v>
      </c>
      <c r="B59" s="199"/>
      <c r="C59" s="199"/>
      <c r="D59" s="199"/>
      <c r="E59" s="199"/>
      <c r="F59" s="74">
        <v>57.5</v>
      </c>
      <c r="G59" s="74">
        <v>936.74</v>
      </c>
      <c r="H59" s="74">
        <v>1316.42</v>
      </c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</row>
    <row r="60" spans="1:256" ht="15">
      <c r="A60" s="199" t="s">
        <v>64</v>
      </c>
      <c r="B60" s="199"/>
      <c r="C60" s="199"/>
      <c r="D60" s="199"/>
      <c r="E60" s="199"/>
      <c r="F60" s="74">
        <v>31.4</v>
      </c>
      <c r="G60" s="74">
        <v>173.91</v>
      </c>
      <c r="H60" s="74">
        <v>1046</v>
      </c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</row>
    <row r="61" spans="1:256" ht="15">
      <c r="A61" s="209" t="s">
        <v>54</v>
      </c>
      <c r="B61" s="199"/>
      <c r="C61" s="199"/>
      <c r="D61" s="199"/>
      <c r="E61" s="199"/>
      <c r="F61" s="74">
        <v>44.3</v>
      </c>
      <c r="G61" s="74">
        <v>1284.27</v>
      </c>
      <c r="H61" s="74">
        <v>1014.77</v>
      </c>
      <c r="I61" s="62"/>
      <c r="J61" s="75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</row>
    <row r="62" spans="1:256" ht="15">
      <c r="A62" s="199" t="s">
        <v>55</v>
      </c>
      <c r="B62" s="199"/>
      <c r="C62" s="199"/>
      <c r="D62" s="199"/>
      <c r="E62" s="199"/>
      <c r="F62" s="74">
        <v>40.6</v>
      </c>
      <c r="G62" s="74">
        <v>882.08</v>
      </c>
      <c r="H62" s="74">
        <v>929.5</v>
      </c>
      <c r="I62" s="62"/>
      <c r="J62" s="75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  <c r="IU62" s="62"/>
      <c r="IV62" s="62"/>
    </row>
    <row r="63" spans="1:256" ht="15">
      <c r="A63" s="62"/>
      <c r="B63" s="62"/>
      <c r="C63" s="62"/>
      <c r="D63" s="62"/>
      <c r="E63" s="62"/>
      <c r="F63" s="76"/>
      <c r="G63" s="62"/>
      <c r="H63" s="62"/>
      <c r="I63" s="62"/>
      <c r="J63" s="75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  <c r="IS63" s="62"/>
      <c r="IT63" s="62"/>
      <c r="IU63" s="62"/>
      <c r="IV63" s="62"/>
    </row>
    <row r="64" spans="1:256" ht="15">
      <c r="A64" s="62"/>
      <c r="B64" s="77"/>
      <c r="C64" s="78"/>
      <c r="D64" s="79"/>
      <c r="E64" s="62"/>
      <c r="F64" s="80"/>
      <c r="G64" s="80"/>
      <c r="H64" s="81"/>
      <c r="I64" s="81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  <c r="IS64" s="62"/>
      <c r="IT64" s="62"/>
      <c r="IU64" s="62"/>
      <c r="IV64" s="62"/>
    </row>
    <row r="65" spans="1:256" ht="15">
      <c r="A65" s="77" t="s">
        <v>56</v>
      </c>
      <c r="B65" s="82"/>
      <c r="C65" s="79"/>
      <c r="D65" s="80"/>
      <c r="E65" s="80"/>
      <c r="F65" s="62"/>
      <c r="G65" s="82" t="s">
        <v>57</v>
      </c>
      <c r="H65" s="81"/>
      <c r="I65" s="81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  <c r="IS65" s="62"/>
      <c r="IT65" s="62"/>
      <c r="IU65" s="62"/>
      <c r="IV65" s="62"/>
    </row>
    <row r="66" spans="1:256" ht="15">
      <c r="A66" s="62"/>
      <c r="B66" s="80"/>
      <c r="C66" s="80"/>
      <c r="D66" s="80"/>
      <c r="E66" s="80"/>
      <c r="F66" s="80"/>
      <c r="G66" s="80"/>
      <c r="H66" s="81"/>
      <c r="I66" s="81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  <c r="IS66" s="62"/>
      <c r="IT66" s="62"/>
      <c r="IU66" s="62"/>
      <c r="IV66" s="62"/>
    </row>
    <row r="67" spans="1:256" ht="15">
      <c r="A67" s="62"/>
      <c r="B67" s="82"/>
      <c r="C67" s="80"/>
      <c r="D67" s="80"/>
      <c r="E67" s="80"/>
      <c r="F67" s="62"/>
      <c r="G67" s="83"/>
      <c r="H67" s="80"/>
      <c r="I67" s="81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  <c r="IS67" s="62"/>
      <c r="IT67" s="62"/>
      <c r="IU67" s="62"/>
      <c r="IV67" s="62"/>
    </row>
    <row r="68" spans="1:256" ht="15">
      <c r="A68" s="206" t="s">
        <v>58</v>
      </c>
      <c r="B68" s="206"/>
      <c r="C68" s="206"/>
      <c r="D68" s="206"/>
      <c r="E68" s="80"/>
      <c r="F68" s="80"/>
      <c r="G68" s="80"/>
      <c r="H68" s="81"/>
      <c r="I68" s="81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  <c r="IP68" s="62"/>
      <c r="IQ68" s="62"/>
      <c r="IR68" s="62"/>
      <c r="IS68" s="62"/>
      <c r="IT68" s="62"/>
      <c r="IU68" s="62"/>
      <c r="IV68" s="62"/>
    </row>
    <row r="69" spans="1:256" ht="15">
      <c r="A69" s="194" t="s">
        <v>59</v>
      </c>
      <c r="B69" s="195"/>
      <c r="C69" s="83"/>
      <c r="D69" s="82"/>
      <c r="E69" s="80"/>
      <c r="F69" s="80"/>
      <c r="G69" s="80"/>
      <c r="H69" s="81"/>
      <c r="I69" s="81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  <c r="IP69" s="62"/>
      <c r="IQ69" s="62"/>
      <c r="IR69" s="62"/>
      <c r="IS69" s="62"/>
      <c r="IT69" s="62"/>
      <c r="IU69" s="62"/>
      <c r="IV69" s="62"/>
    </row>
    <row r="70" spans="1:256" ht="15">
      <c r="A70" s="194" t="s">
        <v>60</v>
      </c>
      <c r="B70" s="195"/>
      <c r="C70" s="83"/>
      <c r="D70" s="80"/>
      <c r="E70" s="80"/>
      <c r="F70" s="80"/>
      <c r="G70" s="80"/>
      <c r="H70" s="81"/>
      <c r="I70" s="81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  <c r="IP70" s="62"/>
      <c r="IQ70" s="62"/>
      <c r="IR70" s="62"/>
      <c r="IS70" s="62"/>
      <c r="IT70" s="62"/>
      <c r="IU70" s="62"/>
      <c r="IV70" s="62"/>
    </row>
  </sheetData>
  <sheetProtection/>
  <mergeCells count="180">
    <mergeCell ref="A62:E62"/>
    <mergeCell ref="A68:D68"/>
    <mergeCell ref="A69:B69"/>
    <mergeCell ref="A42:E42"/>
    <mergeCell ref="A43:E43"/>
    <mergeCell ref="A52:E52"/>
    <mergeCell ref="A44:E44"/>
    <mergeCell ref="A60:E60"/>
    <mergeCell ref="A61:E61"/>
    <mergeCell ref="A53:E53"/>
    <mergeCell ref="A41:E41"/>
    <mergeCell ref="B26:D26"/>
    <mergeCell ref="O26:Q26"/>
    <mergeCell ref="R26:S26"/>
    <mergeCell ref="A47:E47"/>
    <mergeCell ref="F52:G52"/>
    <mergeCell ref="M27:N27"/>
    <mergeCell ref="J28:K28"/>
    <mergeCell ref="M28:N28"/>
    <mergeCell ref="B30:D30"/>
    <mergeCell ref="F53:G53"/>
    <mergeCell ref="A70:B70"/>
    <mergeCell ref="B27:D27"/>
    <mergeCell ref="A56:E56"/>
    <mergeCell ref="A57:E57"/>
    <mergeCell ref="A58:E58"/>
    <mergeCell ref="A59:E59"/>
    <mergeCell ref="A40:E40"/>
    <mergeCell ref="A48:E48"/>
    <mergeCell ref="A49:E49"/>
    <mergeCell ref="J30:K30"/>
    <mergeCell ref="A45:E45"/>
    <mergeCell ref="A46:E46"/>
    <mergeCell ref="B7:D7"/>
    <mergeCell ref="L7:M7"/>
    <mergeCell ref="O7:Q7"/>
    <mergeCell ref="O27:Q27"/>
    <mergeCell ref="B10:D10"/>
    <mergeCell ref="J10:K10"/>
    <mergeCell ref="M10:N10"/>
    <mergeCell ref="R7:S7"/>
    <mergeCell ref="B8:D8"/>
    <mergeCell ref="A39:E39"/>
    <mergeCell ref="F39:G39"/>
    <mergeCell ref="J27:K27"/>
    <mergeCell ref="B9:D9"/>
    <mergeCell ref="J9:K9"/>
    <mergeCell ref="M9:N9"/>
    <mergeCell ref="O9:Q9"/>
    <mergeCell ref="R9:S9"/>
    <mergeCell ref="R27:S27"/>
    <mergeCell ref="O11:Q11"/>
    <mergeCell ref="R11:S11"/>
    <mergeCell ref="J8:K8"/>
    <mergeCell ref="M8:N8"/>
    <mergeCell ref="O8:Q8"/>
    <mergeCell ref="R8:S8"/>
    <mergeCell ref="M13:N13"/>
    <mergeCell ref="O13:Q13"/>
    <mergeCell ref="R13:S13"/>
    <mergeCell ref="O10:Q10"/>
    <mergeCell ref="R10:S10"/>
    <mergeCell ref="B11:D11"/>
    <mergeCell ref="J11:K11"/>
    <mergeCell ref="M15:N15"/>
    <mergeCell ref="O15:Q15"/>
    <mergeCell ref="R15:S15"/>
    <mergeCell ref="B12:D12"/>
    <mergeCell ref="J12:K12"/>
    <mergeCell ref="O12:Q12"/>
    <mergeCell ref="R12:S12"/>
    <mergeCell ref="M12:N12"/>
    <mergeCell ref="B13:D13"/>
    <mergeCell ref="J13:K13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23:N23"/>
    <mergeCell ref="O23:Q23"/>
    <mergeCell ref="R23:S23"/>
    <mergeCell ref="B20:D20"/>
    <mergeCell ref="J20:K20"/>
    <mergeCell ref="M20:N20"/>
    <mergeCell ref="O20:Q20"/>
    <mergeCell ref="R20:S20"/>
    <mergeCell ref="B21:D21"/>
    <mergeCell ref="J21:K21"/>
    <mergeCell ref="M25:N25"/>
    <mergeCell ref="O25:Q25"/>
    <mergeCell ref="R25:S25"/>
    <mergeCell ref="B22:D22"/>
    <mergeCell ref="J22:K22"/>
    <mergeCell ref="M22:N22"/>
    <mergeCell ref="O22:Q22"/>
    <mergeCell ref="R22:S22"/>
    <mergeCell ref="B23:D23"/>
    <mergeCell ref="J23:K23"/>
    <mergeCell ref="M29:N29"/>
    <mergeCell ref="O29:Q29"/>
    <mergeCell ref="R29:S29"/>
    <mergeCell ref="B24:D24"/>
    <mergeCell ref="J24:K24"/>
    <mergeCell ref="M24:N24"/>
    <mergeCell ref="O24:Q24"/>
    <mergeCell ref="R24:S24"/>
    <mergeCell ref="B25:D25"/>
    <mergeCell ref="J25:K25"/>
    <mergeCell ref="B31:D31"/>
    <mergeCell ref="J31:K31"/>
    <mergeCell ref="M31:N31"/>
    <mergeCell ref="O31:Q31"/>
    <mergeCell ref="R31:S31"/>
    <mergeCell ref="O28:Q28"/>
    <mergeCell ref="R28:S28"/>
    <mergeCell ref="B28:D28"/>
    <mergeCell ref="B29:D29"/>
    <mergeCell ref="J29:K29"/>
    <mergeCell ref="M33:N33"/>
    <mergeCell ref="O33:Q33"/>
    <mergeCell ref="R33:S33"/>
    <mergeCell ref="M30:N30"/>
    <mergeCell ref="O30:Q30"/>
    <mergeCell ref="R30:S30"/>
    <mergeCell ref="M35:N35"/>
    <mergeCell ref="O35:Q35"/>
    <mergeCell ref="R35:S35"/>
    <mergeCell ref="B32:D32"/>
    <mergeCell ref="J32:K32"/>
    <mergeCell ref="M32:N32"/>
    <mergeCell ref="O32:Q32"/>
    <mergeCell ref="R32:S32"/>
    <mergeCell ref="B33:D33"/>
    <mergeCell ref="J33:K33"/>
    <mergeCell ref="M36:N36"/>
    <mergeCell ref="O36:Q36"/>
    <mergeCell ref="R36:S36"/>
    <mergeCell ref="B34:D34"/>
    <mergeCell ref="J34:K34"/>
    <mergeCell ref="M34:N34"/>
    <mergeCell ref="O34:Q34"/>
    <mergeCell ref="R34:S34"/>
    <mergeCell ref="B35:D35"/>
    <mergeCell ref="J35:K35"/>
    <mergeCell ref="A1:T2"/>
    <mergeCell ref="A3:T3"/>
    <mergeCell ref="A5:T5"/>
    <mergeCell ref="B37:D37"/>
    <mergeCell ref="J37:K37"/>
    <mergeCell ref="M37:N37"/>
    <mergeCell ref="O37:Q37"/>
    <mergeCell ref="R37:S37"/>
    <mergeCell ref="B36:D36"/>
    <mergeCell ref="J36:K36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4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2023-03-03T11:50:48Z</cp:lastPrinted>
  <dcterms:created xsi:type="dcterms:W3CDTF">2023-02-17T12:32:30Z</dcterms:created>
  <dcterms:modified xsi:type="dcterms:W3CDTF">2023-03-23T05:57:58Z</dcterms:modified>
  <cp:category/>
  <cp:version/>
  <cp:contentType/>
  <cp:contentStatus/>
</cp:coreProperties>
</file>