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<sst xmlns="http://schemas.openxmlformats.org/spreadsheetml/2006/main" count="175" uniqueCount="81">
  <si>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</si>
  <si>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</si>
  <si>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д.117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</si>
  <si>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</si>
  <si>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</si>
  <si>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</si>
  <si>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</si>
  <si>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</si>
  <si>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</si>
  <si>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</si>
  <si>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</si>
  <si>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</si>
  <si>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</si>
  <si>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</si>
  <si>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</si>
  <si>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</si>
  <si>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</si>
  <si>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</si>
  <si>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</si>
  <si>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</si>
  <si>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</si>
  <si>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</si>
  <si>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</si>
  <si>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</si>
  <si>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</si>
  <si>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</si>
  <si>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</si>
  <si>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</si>
  <si>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</si>
  <si>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</si>
  <si>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</si>
  <si>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</si>
  <si>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</si>
  <si>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</si>
  <si>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</si>
  <si>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</si>
  <si>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</si>
  <si>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</si>
  <si>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</si>
  <si>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</si>
  <si>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</si>
  <si>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</si>
  <si>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</si>
  <si>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</si>
  <si>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</si>
  <si>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</si>
  <si>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</si>
  <si>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</si>
  <si>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</si>
  <si>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</si>
  <si>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</si>
  <si>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</si>
  <si>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</si>
  <si>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</si>
  <si>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</si>
  <si>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</si>
  <si>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</si>
  <si>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</si>
  <si>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</si>
  <si>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СанТехСтрой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</si>
  <si>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</si>
  <si>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</si>
  <si>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</si>
  <si>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</si>
  <si>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очистка крыши от снега наледи с привлеч.промальп.</t>
  </si>
  <si>
    <t>ОАО "ВымпелКом"</t>
  </si>
  <si>
    <t>ООО "ТТК-СВЯЗЬ"</t>
  </si>
  <si>
    <t>ПАО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</si>
  <si>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</si>
  <si>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</si>
  <si>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</si>
  <si>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</si>
  <si>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</si>
  <si>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 xml:space="preserve">2523,80 </t>
  </si>
  <si>
    <t>-</t>
  </si>
  <si>
    <t>ремонт тепловычислителя</t>
  </si>
  <si>
    <t>зам.элемента питания тепловычислителя</t>
  </si>
  <si>
    <t>рем.вычисл.монтаж щита и оборуд.зам.элемента питания</t>
  </si>
  <si>
    <t>Оплата провайдеров за 2023г.</t>
  </si>
  <si>
    <t xml:space="preserve">Оплата провайдеров </t>
  </si>
  <si>
    <t xml:space="preserve">Расшифровка вып. 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</si>
</sst>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19" xfId="34" applyBorder="1" applyAlignment="1" quotePrefix="1">
      <alignment horizontal="righ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1" xfId="34" applyBorder="1" applyAlignment="1" quotePrefix="1">
      <alignment horizontal="right" vertical="top" wrapText="1"/>
      <protection/>
    </xf>
    <xf numFmtId="0" fontId="29" fillId="0" borderId="18" xfId="50" applyBorder="1" applyAlignment="1" quotePrefix="1">
      <alignment horizontal="left" vertical="top" wrapText="1"/>
      <protection/>
    </xf>
    <xf numFmtId="0" fontId="28" fillId="0" borderId="22" xfId="34" applyBorder="1" applyAlignment="1" quotePrefix="1">
      <alignment horizontal="righ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0" xfId="42" applyBorder="1" applyAlignment="1" quotePrefix="1">
      <alignment horizontal="righ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9" fillId="0" borderId="23" xfId="50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6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8" fillId="0" borderId="29" xfId="49" applyBorder="1" applyAlignment="1" quotePrefix="1">
      <alignment horizontal="left" vertical="top" wrapText="1"/>
      <protection/>
    </xf>
    <xf numFmtId="0" fontId="28" fillId="0" borderId="29" xfId="51" applyBorder="1" applyAlignment="1" quotePrefix="1">
      <alignment horizontal="left" vertical="top" wrapText="1"/>
      <protection/>
    </xf>
    <xf numFmtId="0" fontId="28" fillId="0" borderId="28" xfId="49" applyBorder="1" applyAlignment="1" quotePrefix="1">
      <alignment horizontal="left" vertical="top" wrapText="1"/>
      <protection/>
    </xf>
    <xf numFmtId="0" fontId="28" fillId="0" borderId="30" xfId="36" applyBorder="1" applyAlignment="1" quotePrefix="1">
      <alignment horizontal="left" vertical="top" wrapText="1"/>
      <protection/>
    </xf>
    <xf numFmtId="0" fontId="28" fillId="0" borderId="31" xfId="38" applyBorder="1" applyAlignment="1" quotePrefix="1">
      <alignment horizontal="left" vertical="top" wrapText="1"/>
      <protection/>
    </xf>
    <xf numFmtId="0" fontId="28" fillId="0" borderId="32" xfId="34" applyBorder="1" applyAlignment="1" quotePrefix="1">
      <alignment horizontal="left" vertical="top" wrapText="1"/>
      <protection/>
    </xf>
    <xf numFmtId="0" fontId="2" fillId="0" borderId="33" xfId="38" applyFont="1" applyBorder="1" applyAlignment="1">
      <alignment vertical="top" wrapText="1"/>
      <protection/>
    </xf>
    <xf numFmtId="0" fontId="2" fillId="0" borderId="32" xfId="34" applyFont="1" applyBorder="1" applyAlignment="1">
      <alignment horizontal="left" vertical="center" wrapText="1"/>
      <protection/>
    </xf>
    <xf numFmtId="0" fontId="2" fillId="0" borderId="33" xfId="34" applyFont="1" applyBorder="1" applyAlignment="1">
      <alignment vertical="top" wrapText="1"/>
      <protection/>
    </xf>
    <xf numFmtId="0" fontId="2" fillId="0" borderId="32" xfId="34" applyFont="1" applyBorder="1" applyAlignment="1">
      <alignment horizontal="left" vertical="top" wrapText="1"/>
      <protection/>
    </xf>
    <xf numFmtId="0" fontId="28" fillId="0" borderId="34" xfId="34" applyBorder="1" applyAlignment="1" quotePrefix="1">
      <alignment horizontal="lef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28" fillId="0" borderId="37" xfId="39" applyNumberFormat="1" applyBorder="1" applyAlignment="1" quotePrefix="1">
      <alignment horizontal="right" vertical="top" wrapText="1"/>
      <protection/>
    </xf>
    <xf numFmtId="2" fontId="28" fillId="0" borderId="26" xfId="40" applyNumberFormat="1" applyBorder="1" applyAlignment="1" quotePrefix="1">
      <alignment horizontal="right" vertical="top" wrapText="1"/>
      <protection/>
    </xf>
    <xf numFmtId="2" fontId="28" fillId="0" borderId="38" xfId="34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29" xfId="34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28" fillId="0" borderId="21" xfId="35" applyNumberFormat="1" applyBorder="1" applyAlignment="1" quotePrefix="1">
      <alignment horizontal="right" vertical="top" wrapText="1"/>
      <protection/>
    </xf>
    <xf numFmtId="2" fontId="28" fillId="0" borderId="22" xfId="34" applyNumberFormat="1" applyBorder="1" applyAlignment="1" quotePrefix="1">
      <alignment horizontal="right" vertical="top" wrapText="1"/>
      <protection/>
    </xf>
    <xf numFmtId="2" fontId="28" fillId="0" borderId="39" xfId="34" applyNumberFormat="1" applyBorder="1" applyAlignment="1" quotePrefix="1">
      <alignment horizontal="right" vertical="top" wrapText="1"/>
      <protection/>
    </xf>
    <xf numFmtId="2" fontId="28" fillId="0" borderId="30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40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0" fillId="0" borderId="42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2" fontId="28" fillId="0" borderId="10" xfId="34" applyNumberFormat="1" applyBorder="1" applyAlignment="1">
      <alignment horizontal="right" vertical="top" wrapText="1"/>
      <protection/>
    </xf>
    <xf numFmtId="2" fontId="4" fillId="33" borderId="32" xfId="75" applyNumberFormat="1" applyFont="1" applyFill="1" applyBorder="1" applyAlignment="1">
      <alignment vertical="center" wrapText="1"/>
      <protection/>
    </xf>
    <xf numFmtId="0" fontId="4" fillId="0" borderId="0" xfId="75" applyFont="1" applyBorder="1" applyAlignment="1">
      <alignment vertical="center" wrapText="1"/>
      <protection/>
    </xf>
    <xf numFmtId="0" fontId="3" fillId="0" borderId="0" xfId="75" applyBorder="1" applyAlignment="1">
      <alignment wrapText="1"/>
      <protection/>
    </xf>
    <xf numFmtId="2" fontId="4" fillId="33" borderId="0" xfId="75" applyNumberFormat="1" applyFont="1" applyFill="1" applyBorder="1" applyAlignment="1">
      <alignment vertical="center" wrapText="1"/>
      <protection/>
    </xf>
    <xf numFmtId="0" fontId="3" fillId="0" borderId="0" xfId="75" applyAlignment="1">
      <alignment wrapText="1"/>
      <protection/>
    </xf>
    <xf numFmtId="2" fontId="0" fillId="0" borderId="32" xfId="0" applyNumberFormat="1" applyFont="1" applyFill="1" applyBorder="1" applyAlignment="1">
      <alignment horizontal="right" vertical="center" wrapText="1"/>
    </xf>
    <xf numFmtId="0" fontId="3" fillId="0" borderId="0" xfId="75" applyBorder="1" applyAlignment="1">
      <alignment vertical="center" wrapText="1"/>
      <protection/>
    </xf>
    <xf numFmtId="2" fontId="3" fillId="33" borderId="0" xfId="75" applyNumberFormat="1" applyFont="1" applyFill="1" applyBorder="1" applyAlignment="1">
      <alignment vertical="center" wrapText="1"/>
      <protection/>
    </xf>
    <xf numFmtId="173" fontId="0" fillId="0" borderId="0" xfId="0" applyNumberFormat="1" applyFont="1" applyFill="1" applyBorder="1" applyAlignment="1">
      <alignment horizontal="right" vertical="center" wrapText="1"/>
    </xf>
    <xf numFmtId="2" fontId="0" fillId="33" borderId="32" xfId="0" applyNumberFormat="1" applyFont="1" applyFill="1" applyBorder="1" applyAlignment="1">
      <alignment horizontal="right" vertical="center" wrapText="1"/>
    </xf>
    <xf numFmtId="4" fontId="0" fillId="0" borderId="32" xfId="0" applyNumberFormat="1" applyFill="1" applyBorder="1" applyAlignment="1">
      <alignment horizontal="right" vertical="center" wrapText="1"/>
    </xf>
    <xf numFmtId="173" fontId="0" fillId="33" borderId="0" xfId="0" applyNumberFormat="1" applyFont="1" applyFill="1" applyBorder="1" applyAlignment="1">
      <alignment horizontal="right" vertical="center" wrapText="1"/>
    </xf>
    <xf numFmtId="173" fontId="0" fillId="0" borderId="32" xfId="0" applyNumberFormat="1" applyFont="1" applyFill="1" applyBorder="1" applyAlignment="1">
      <alignment horizontal="right" vertical="center" wrapText="1"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0" fontId="4" fillId="0" borderId="0" xfId="75" applyFont="1" applyBorder="1">
      <alignment/>
      <protection/>
    </xf>
    <xf numFmtId="2" fontId="3" fillId="0" borderId="0" xfId="75" applyNumberFormat="1" applyBorder="1">
      <alignment/>
      <protection/>
    </xf>
    <xf numFmtId="0" fontId="28" fillId="0" borderId="32" xfId="34" applyBorder="1" applyAlignment="1" quotePrefix="1">
      <alignment horizontal="right" vertical="top" wrapText="1"/>
      <protection/>
    </xf>
    <xf numFmtId="0" fontId="28" fillId="0" borderId="32" xfId="34" applyBorder="1" applyAlignment="1">
      <alignment horizontal="right" vertical="top" wrapText="1"/>
      <protection/>
    </xf>
    <xf numFmtId="0" fontId="28" fillId="0" borderId="13" xfId="43" applyBorder="1" applyAlignment="1" quotePrefix="1">
      <alignment horizontal="left" vertical="top" wrapText="1"/>
      <protection/>
    </xf>
    <xf numFmtId="2" fontId="28" fillId="0" borderId="42" xfId="42" applyNumberFormat="1" applyBorder="1" applyAlignment="1" quotePrefix="1">
      <alignment horizontal="right" vertical="top" wrapText="1"/>
      <protection/>
    </xf>
    <xf numFmtId="2" fontId="28" fillId="0" borderId="23" xfId="42" applyNumberFormat="1" applyBorder="1" applyAlignment="1" quotePrefix="1">
      <alignment horizontal="right" vertical="top" wrapText="1"/>
      <protection/>
    </xf>
    <xf numFmtId="2" fontId="28" fillId="0" borderId="44" xfId="48" applyNumberFormat="1" applyBorder="1" applyAlignment="1" quotePrefix="1">
      <alignment horizontal="right" vertical="top" wrapText="1"/>
      <protection/>
    </xf>
    <xf numFmtId="2" fontId="28" fillId="0" borderId="24" xfId="47" applyNumberFormat="1" applyBorder="1" applyAlignment="1" quotePrefix="1">
      <alignment horizontal="right" vertical="top" wrapText="1"/>
      <protection/>
    </xf>
    <xf numFmtId="2" fontId="28" fillId="0" borderId="24" xfId="47" applyNumberFormat="1" applyBorder="1" applyAlignment="1">
      <alignment horizontal="right" vertical="top" wrapText="1"/>
      <protection/>
    </xf>
    <xf numFmtId="0" fontId="28" fillId="0" borderId="45" xfId="42" applyBorder="1" applyAlignment="1" quotePrefix="1">
      <alignment horizontal="right" vertical="top" wrapText="1"/>
      <protection/>
    </xf>
    <xf numFmtId="0" fontId="3" fillId="0" borderId="46" xfId="75" applyFill="1" applyBorder="1" applyAlignment="1">
      <alignment horizontal="left" vertical="center" wrapText="1"/>
      <protection/>
    </xf>
    <xf numFmtId="0" fontId="3" fillId="0" borderId="47" xfId="75" applyFont="1" applyFill="1" applyBorder="1" applyAlignment="1">
      <alignment horizontal="left" vertical="center" wrapText="1"/>
      <protection/>
    </xf>
    <xf numFmtId="0" fontId="3" fillId="0" borderId="34" xfId="75" applyFont="1" applyFill="1" applyBorder="1" applyAlignment="1">
      <alignment horizontal="left" vertical="center" wrapText="1"/>
      <protection/>
    </xf>
    <xf numFmtId="2" fontId="5" fillId="0" borderId="32" xfId="75" applyNumberFormat="1" applyFont="1" applyFill="1" applyBorder="1" applyAlignment="1">
      <alignment horizontal="right" vertical="center"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28" fillId="0" borderId="48" xfId="33" applyBorder="1" applyAlignment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4" fillId="0" borderId="46" xfId="75" applyFont="1" applyFill="1" applyBorder="1" applyAlignment="1">
      <alignment horizontal="left" vertical="center" wrapText="1"/>
      <protection/>
    </xf>
    <xf numFmtId="0" fontId="3" fillId="0" borderId="47" xfId="75" applyBorder="1" applyAlignment="1">
      <alignment horizontal="left" vertical="center" wrapText="1"/>
      <protection/>
    </xf>
    <xf numFmtId="0" fontId="3" fillId="0" borderId="34" xfId="75" applyBorder="1" applyAlignment="1">
      <alignment horizontal="left" vertical="center" wrapText="1"/>
      <protection/>
    </xf>
    <xf numFmtId="4" fontId="4" fillId="0" borderId="46" xfId="75" applyNumberFormat="1" applyFont="1" applyFill="1" applyBorder="1" applyAlignment="1">
      <alignment horizontal="right" vertical="center" wrapText="1"/>
      <protection/>
    </xf>
    <xf numFmtId="4" fontId="4" fillId="0" borderId="34" xfId="75" applyNumberFormat="1" applyFont="1" applyFill="1" applyBorder="1" applyAlignment="1">
      <alignment horizontal="right" vertical="center" wrapText="1"/>
      <protection/>
    </xf>
    <xf numFmtId="0" fontId="3" fillId="0" borderId="32" xfId="75" applyFont="1" applyFill="1" applyBorder="1" applyAlignment="1">
      <alignment horizontal="left" vertical="center" wrapText="1"/>
      <protection/>
    </xf>
    <xf numFmtId="0" fontId="3" fillId="0" borderId="32" xfId="75" applyFont="1" applyBorder="1" applyAlignment="1">
      <alignment horizontal="left" vertical="center" wrapText="1"/>
      <protection/>
    </xf>
    <xf numFmtId="2" fontId="5" fillId="0" borderId="32" xfId="75" applyNumberFormat="1" applyFont="1" applyFill="1" applyBorder="1" applyAlignment="1">
      <alignment horizontal="right" vertical="center"/>
      <protection/>
    </xf>
    <xf numFmtId="0" fontId="4" fillId="0" borderId="46" xfId="75" applyFont="1" applyBorder="1" applyAlignment="1">
      <alignment horizontal="left" vertical="center" wrapText="1"/>
      <protection/>
    </xf>
    <xf numFmtId="0" fontId="4" fillId="0" borderId="47" xfId="75" applyFont="1" applyBorder="1" applyAlignment="1">
      <alignment horizontal="left" vertical="center" wrapText="1"/>
      <protection/>
    </xf>
    <xf numFmtId="0" fontId="4" fillId="0" borderId="34" xfId="75" applyFont="1" applyBorder="1" applyAlignment="1">
      <alignment horizontal="left" vertical="center" wrapText="1"/>
      <protection/>
    </xf>
    <xf numFmtId="0" fontId="0" fillId="0" borderId="46" xfId="0" applyFill="1" applyBorder="1" applyAlignment="1">
      <alignment horizontal="left" vertical="justify" wrapText="1"/>
    </xf>
    <xf numFmtId="0" fontId="0" fillId="0" borderId="47" xfId="0" applyFill="1" applyBorder="1" applyAlignment="1">
      <alignment horizontal="left" vertical="justify" wrapText="1"/>
    </xf>
    <xf numFmtId="0" fontId="0" fillId="0" borderId="34" xfId="0" applyFill="1" applyBorder="1" applyAlignment="1">
      <alignment horizontal="left" vertical="justify" wrapText="1"/>
    </xf>
    <xf numFmtId="0" fontId="0" fillId="33" borderId="46" xfId="0" applyFill="1" applyBorder="1" applyAlignment="1">
      <alignment horizontal="left" vertical="justify" wrapText="1"/>
    </xf>
    <xf numFmtId="0" fontId="0" fillId="33" borderId="47" xfId="0" applyFill="1" applyBorder="1" applyAlignment="1">
      <alignment horizontal="left" vertical="justify" wrapText="1"/>
    </xf>
    <xf numFmtId="0" fontId="0" fillId="33" borderId="34" xfId="0" applyFill="1" applyBorder="1" applyAlignment="1">
      <alignment horizontal="left" vertical="justify" wrapText="1"/>
    </xf>
    <xf numFmtId="0" fontId="28" fillId="0" borderId="48" xfId="33" applyBorder="1" applyAlignment="1" quotePrefix="1">
      <alignment horizontal="left" vertical="top" wrapText="1"/>
      <protection/>
    </xf>
    <xf numFmtId="0" fontId="0" fillId="0" borderId="21" xfId="0" applyBorder="1" applyAlignment="1">
      <alignment vertical="top" wrapText="1"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28" fillId="0" borderId="49" xfId="33" applyBorder="1" applyAlignment="1" quotePrefix="1">
      <alignment horizontal="left" vertical="top" wrapText="1"/>
      <protection/>
    </xf>
    <xf numFmtId="0" fontId="0" fillId="0" borderId="47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8" fillId="0" borderId="49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0" fillId="0" borderId="47" xfId="0" applyNumberFormat="1" applyBorder="1" applyAlignment="1">
      <alignment vertical="top" wrapText="1"/>
    </xf>
    <xf numFmtId="2" fontId="28" fillId="0" borderId="48" xfId="34" applyNumberFormat="1" applyBorder="1" applyAlignment="1" quotePrefix="1">
      <alignment horizontal="right" vertical="top" wrapText="1"/>
      <protection/>
    </xf>
    <xf numFmtId="2" fontId="28" fillId="0" borderId="43" xfId="34" applyNumberFormat="1" applyBorder="1" applyAlignment="1">
      <alignment horizontal="right" vertical="top" wrapText="1"/>
      <protection/>
    </xf>
    <xf numFmtId="0" fontId="28" fillId="0" borderId="51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28" fillId="0" borderId="51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9" xfId="45" applyBorder="1" applyAlignment="1" quotePrefix="1">
      <alignment horizontal="left" vertical="top" wrapText="1"/>
      <protection/>
    </xf>
    <xf numFmtId="0" fontId="28" fillId="0" borderId="48" xfId="44" applyBorder="1" applyAlignment="1" quotePrefix="1">
      <alignment horizontal="left" vertical="top" wrapText="1"/>
      <protection/>
    </xf>
    <xf numFmtId="2" fontId="28" fillId="0" borderId="23" xfId="42" applyNumberFormat="1" applyBorder="1" applyAlignment="1" quotePrefix="1">
      <alignment horizontal="right" vertical="top" wrapText="1"/>
      <protection/>
    </xf>
    <xf numFmtId="2" fontId="28" fillId="0" borderId="48" xfId="48" applyNumberFormat="1" applyBorder="1" applyAlignment="1" quotePrefix="1">
      <alignment horizontal="right" vertical="top" wrapText="1"/>
      <protection/>
    </xf>
    <xf numFmtId="2" fontId="28" fillId="0" borderId="23" xfId="47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>
      <alignment horizontal="right" vertical="top" wrapText="1"/>
      <protection/>
    </xf>
    <xf numFmtId="0" fontId="28" fillId="0" borderId="24" xfId="33" applyBorder="1" applyAlignment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2" fontId="28" fillId="0" borderId="24" xfId="34" applyNumberFormat="1" applyBorder="1" applyAlignment="1">
      <alignment horizontal="right" vertical="top" wrapText="1"/>
      <protection/>
    </xf>
    <xf numFmtId="0" fontId="29" fillId="0" borderId="48" xfId="45" applyBorder="1" applyAlignment="1" quotePrefix="1">
      <alignment horizontal="left" vertical="top" wrapText="1"/>
      <protection/>
    </xf>
    <xf numFmtId="0" fontId="29" fillId="0" borderId="24" xfId="45" applyBorder="1" applyAlignment="1">
      <alignment horizontal="left" vertical="top" wrapText="1"/>
      <protection/>
    </xf>
    <xf numFmtId="0" fontId="29" fillId="0" borderId="43" xfId="45" applyBorder="1" applyAlignment="1">
      <alignment horizontal="left" vertical="top" wrapText="1"/>
      <protection/>
    </xf>
    <xf numFmtId="0" fontId="28" fillId="0" borderId="53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8" fillId="0" borderId="55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8" fillId="0" borderId="53" xfId="34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8" fillId="0" borderId="11" xfId="33" applyBorder="1" applyAlignment="1">
      <alignment horizontal="left" vertical="top" wrapText="1"/>
      <protection/>
    </xf>
    <xf numFmtId="0" fontId="28" fillId="0" borderId="52" xfId="33" applyBorder="1" applyAlignment="1">
      <alignment horizontal="left" vertical="top" wrapText="1"/>
      <protection/>
    </xf>
    <xf numFmtId="0" fontId="28" fillId="0" borderId="56" xfId="37" applyBorder="1" applyAlignment="1" quotePrefix="1">
      <alignment horizontal="left" vertical="top" wrapText="1"/>
      <protection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2" fontId="28" fillId="0" borderId="59" xfId="39" applyNumberFormat="1" applyBorder="1" applyAlignment="1" quotePrefix="1">
      <alignment horizontal="right" vertical="top" wrapText="1"/>
      <protection/>
    </xf>
    <xf numFmtId="2" fontId="0" fillId="0" borderId="58" xfId="0" applyNumberFormat="1" applyBorder="1" applyAlignment="1">
      <alignment vertical="top" wrapText="1"/>
    </xf>
    <xf numFmtId="2" fontId="28" fillId="0" borderId="56" xfId="41" applyNumberFormat="1" applyBorder="1" applyAlignment="1" quotePrefix="1">
      <alignment horizontal="right" vertical="top" wrapText="1"/>
      <protection/>
    </xf>
    <xf numFmtId="2" fontId="0" fillId="0" borderId="57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2" fontId="28" fillId="0" borderId="59" xfId="40" applyNumberFormat="1" applyBorder="1" applyAlignment="1" quotePrefix="1">
      <alignment horizontal="right" vertical="top" wrapText="1"/>
      <protection/>
    </xf>
    <xf numFmtId="2" fontId="28" fillId="0" borderId="60" xfId="40" applyNumberFormat="1" applyBorder="1" applyAlignment="1">
      <alignment horizontal="right" vertical="top" wrapText="1"/>
      <protection/>
    </xf>
    <xf numFmtId="0" fontId="28" fillId="0" borderId="47" xfId="33" applyBorder="1" applyAlignment="1">
      <alignment horizontal="left" vertical="top" wrapText="1"/>
      <protection/>
    </xf>
    <xf numFmtId="0" fontId="28" fillId="0" borderId="50" xfId="33" applyBorder="1" applyAlignment="1">
      <alignment horizontal="left" vertical="top" wrapText="1"/>
      <protection/>
    </xf>
    <xf numFmtId="2" fontId="28" fillId="0" borderId="46" xfId="34" applyNumberFormat="1" applyBorder="1" applyAlignment="1" quotePrefix="1">
      <alignment horizontal="right" vertical="top" wrapText="1"/>
      <protection/>
    </xf>
    <xf numFmtId="2" fontId="0" fillId="0" borderId="34" xfId="0" applyNumberFormat="1" applyBorder="1" applyAlignment="1">
      <alignment vertical="top" wrapText="1"/>
    </xf>
    <xf numFmtId="2" fontId="28" fillId="0" borderId="47" xfId="34" applyNumberFormat="1" applyBorder="1" applyAlignment="1">
      <alignment horizontal="right" vertical="top" wrapText="1"/>
      <protection/>
    </xf>
    <xf numFmtId="2" fontId="28" fillId="0" borderId="50" xfId="34" applyNumberFormat="1" applyBorder="1" applyAlignment="1">
      <alignment horizontal="right" vertical="top" wrapText="1"/>
      <protection/>
    </xf>
    <xf numFmtId="2" fontId="28" fillId="0" borderId="56" xfId="34" applyNumberFormat="1" applyBorder="1" applyAlignment="1" quotePrefix="1">
      <alignment horizontal="right" vertical="top" wrapText="1"/>
      <protection/>
    </xf>
    <xf numFmtId="2" fontId="28" fillId="0" borderId="6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52" xfId="34" applyNumberFormat="1" applyBorder="1" applyAlignment="1">
      <alignment horizontal="right" vertical="top" wrapText="1"/>
      <protection/>
    </xf>
    <xf numFmtId="2" fontId="28" fillId="0" borderId="35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8" fillId="0" borderId="25" xfId="40" applyNumberFormat="1" applyBorder="1" applyAlignment="1" quotePrefix="1">
      <alignment horizontal="right" vertical="top" wrapText="1"/>
      <protection/>
    </xf>
    <xf numFmtId="2" fontId="28" fillId="0" borderId="22" xfId="40" applyNumberFormat="1" applyBorder="1" applyAlignment="1">
      <alignment horizontal="right" vertical="top" wrapText="1"/>
      <protection/>
    </xf>
    <xf numFmtId="0" fontId="28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6" xfId="0" applyBorder="1" applyAlignment="1">
      <alignment wrapText="1"/>
    </xf>
    <xf numFmtId="2" fontId="28" fillId="0" borderId="25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0" fontId="28" fillId="0" borderId="61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8" fillId="0" borderId="48" xfId="34" applyBorder="1" applyAlignment="1" quotePrefix="1">
      <alignment horizontal="right" vertical="top" wrapText="1"/>
      <protection/>
    </xf>
    <xf numFmtId="0" fontId="0" fillId="0" borderId="43" xfId="0" applyBorder="1" applyAlignment="1">
      <alignment wrapText="1"/>
    </xf>
    <xf numFmtId="0" fontId="28" fillId="0" borderId="51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52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43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8" fillId="0" borderId="62" xfId="34" applyBorder="1" applyAlignment="1" quotePrefix="1">
      <alignment horizontal="right" vertical="top" wrapText="1"/>
      <protection/>
    </xf>
    <xf numFmtId="0" fontId="0" fillId="0" borderId="63" xfId="0" applyBorder="1" applyAlignment="1">
      <alignment wrapText="1"/>
    </xf>
    <xf numFmtId="0" fontId="28" fillId="0" borderId="56" xfId="34" applyBorder="1" applyAlignment="1" quotePrefix="1">
      <alignment horizontal="right" vertical="top" wrapText="1"/>
      <protection/>
    </xf>
    <xf numFmtId="0" fontId="28" fillId="0" borderId="57" xfId="34" applyBorder="1" applyAlignment="1">
      <alignment horizontal="right" vertical="top" wrapText="1"/>
      <protection/>
    </xf>
    <xf numFmtId="0" fontId="28" fillId="0" borderId="58" xfId="34" applyBorder="1" applyAlignment="1">
      <alignment horizontal="right" vertical="top" wrapText="1"/>
      <protection/>
    </xf>
    <xf numFmtId="0" fontId="28" fillId="0" borderId="56" xfId="33" applyBorder="1" applyAlignment="1" quotePrefix="1">
      <alignment horizontal="left" vertical="top" wrapText="1"/>
      <protection/>
    </xf>
    <xf numFmtId="0" fontId="28" fillId="0" borderId="57" xfId="33" applyBorder="1" applyAlignment="1">
      <alignment horizontal="left" vertical="top" wrapText="1"/>
      <protection/>
    </xf>
    <xf numFmtId="0" fontId="28" fillId="0" borderId="58" xfId="33" applyBorder="1" applyAlignment="1">
      <alignment horizontal="left" vertical="top" wrapText="1"/>
      <protection/>
    </xf>
    <xf numFmtId="0" fontId="28" fillId="0" borderId="46" xfId="34" applyBorder="1" applyAlignment="1" quotePrefix="1">
      <alignment horizontal="right" vertical="top" wrapText="1"/>
      <protection/>
    </xf>
    <xf numFmtId="0" fontId="0" fillId="0" borderId="34" xfId="0" applyBorder="1" applyAlignment="1">
      <alignment wrapText="1"/>
    </xf>
    <xf numFmtId="0" fontId="28" fillId="0" borderId="49" xfId="34" applyBorder="1" applyAlignment="1" quotePrefix="1">
      <alignment horizontal="right" vertical="top" wrapText="1"/>
      <protection/>
    </xf>
    <xf numFmtId="0" fontId="28" fillId="0" borderId="47" xfId="34" applyBorder="1" applyAlignment="1">
      <alignment horizontal="righ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8" xfId="52" applyBorder="1" applyAlignment="1" quotePrefix="1">
      <alignment horizontal="center" vertical="center" wrapText="1"/>
      <protection/>
    </xf>
    <xf numFmtId="0" fontId="29" fillId="0" borderId="61" xfId="52" applyBorder="1" applyAlignment="1" quotePrefix="1">
      <alignment horizontal="center" vertical="center" wrapText="1"/>
      <protection/>
    </xf>
    <xf numFmtId="0" fontId="29" fillId="0" borderId="51" xfId="52" applyBorder="1" applyAlignment="1" quotePrefix="1">
      <alignment horizontal="center" vertical="center" wrapText="1"/>
      <protection/>
    </xf>
    <xf numFmtId="0" fontId="29" fillId="0" borderId="52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view="pageBreakPreview" zoomScaleSheetLayoutView="100" zoomScalePageLayoutView="0" workbookViewId="0" topLeftCell="A4">
      <selection activeCell="M18" sqref="M18:N18"/>
    </sheetView>
  </sheetViews>
  <sheetFormatPr defaultColWidth="9.140625" defaultRowHeight="15"/>
  <cols>
    <col min="1" max="1" width="4.57421875" style="1" bestFit="1" customWidth="1"/>
    <col min="2" max="2" width="11.7109375" style="1" customWidth="1"/>
    <col min="3" max="3" width="2.28125" style="1" customWidth="1"/>
    <col min="4" max="4" width="22.421875" style="1" customWidth="1"/>
    <col min="5" max="5" width="7.28125" style="1" customWidth="1"/>
    <col min="6" max="6" width="13.0039062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8515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140625" style="1" customWidth="1"/>
    <col min="18" max="18" width="2.57421875" style="1" customWidth="1"/>
    <col min="19" max="19" width="6.7109375" style="1" customWidth="1"/>
    <col min="20" max="20" width="20.8515625" style="1" customWidth="1"/>
    <col min="21" max="16384" width="9.140625" style="1" customWidth="1"/>
  </cols>
  <sheetData>
    <row r="1" spans="3:18" ht="17.25" customHeight="1">
      <c r="C1" s="226" t="s">
        <v>0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3:18" ht="0" customHeight="1" hidden="1"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4:16" ht="11.25" customHeight="1">
      <c r="D3" s="228" t="s">
        <v>1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</row>
    <row r="4" ht="0.75" customHeight="1"/>
    <row r="5" spans="3:15" ht="18" customHeight="1">
      <c r="C5" s="230" t="s">
        <v>2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ht="2.25" customHeight="1"/>
    <row r="7" spans="1:20" ht="38.25" customHeight="1">
      <c r="A7" s="2" t="s">
        <v>3</v>
      </c>
      <c r="B7" s="232" t="s">
        <v>4</v>
      </c>
      <c r="C7" s="210"/>
      <c r="D7" s="206"/>
      <c r="E7" s="3" t="s">
        <v>5</v>
      </c>
      <c r="F7" s="2" t="s">
        <v>6</v>
      </c>
      <c r="H7" s="4" t="s">
        <v>7</v>
      </c>
      <c r="J7" s="2" t="s">
        <v>8</v>
      </c>
      <c r="L7" s="233" t="s">
        <v>9</v>
      </c>
      <c r="M7" s="204"/>
      <c r="O7" s="232" t="s">
        <v>10</v>
      </c>
      <c r="P7" s="210"/>
      <c r="Q7" s="206"/>
      <c r="R7" s="234" t="s">
        <v>11</v>
      </c>
      <c r="S7" s="235"/>
      <c r="T7" s="2" t="s">
        <v>12</v>
      </c>
    </row>
    <row r="8" spans="1:20" ht="15" customHeight="1">
      <c r="A8" s="5" t="s">
        <v>13</v>
      </c>
      <c r="B8" s="128" t="s">
        <v>14</v>
      </c>
      <c r="C8" s="210"/>
      <c r="D8" s="206"/>
      <c r="E8" s="6" t="s">
        <v>15</v>
      </c>
      <c r="F8" s="7" t="s">
        <v>13</v>
      </c>
      <c r="H8" s="92" t="s">
        <v>73</v>
      </c>
      <c r="J8" s="213" t="s">
        <v>13</v>
      </c>
      <c r="K8" s="214"/>
      <c r="M8" s="205" t="s">
        <v>13</v>
      </c>
      <c r="N8" s="206"/>
      <c r="O8" s="215" t="s">
        <v>13</v>
      </c>
      <c r="P8" s="216"/>
      <c r="Q8" s="217"/>
      <c r="R8" s="205" t="s">
        <v>13</v>
      </c>
      <c r="S8" s="206"/>
      <c r="T8" s="8" t="s">
        <v>13</v>
      </c>
    </row>
    <row r="9" spans="1:20" ht="15" customHeight="1">
      <c r="A9" s="9" t="s">
        <v>13</v>
      </c>
      <c r="B9" s="218" t="s">
        <v>16</v>
      </c>
      <c r="C9" s="219"/>
      <c r="D9" s="220"/>
      <c r="E9" s="10" t="s">
        <v>15</v>
      </c>
      <c r="F9" s="8" t="s">
        <v>13</v>
      </c>
      <c r="H9" s="92" t="s">
        <v>73</v>
      </c>
      <c r="J9" s="221" t="s">
        <v>13</v>
      </c>
      <c r="K9" s="222"/>
      <c r="M9" s="205" t="s">
        <v>13</v>
      </c>
      <c r="N9" s="206"/>
      <c r="O9" s="223" t="s">
        <v>13</v>
      </c>
      <c r="P9" s="224"/>
      <c r="Q9" s="225"/>
      <c r="R9" s="205" t="s">
        <v>13</v>
      </c>
      <c r="S9" s="206"/>
      <c r="T9" s="11" t="s">
        <v>13</v>
      </c>
    </row>
    <row r="10" spans="1:20" ht="15" customHeight="1">
      <c r="A10" s="9" t="s">
        <v>13</v>
      </c>
      <c r="B10" s="142" t="s">
        <v>17</v>
      </c>
      <c r="C10" s="168"/>
      <c r="D10" s="169"/>
      <c r="E10" s="10" t="s">
        <v>15</v>
      </c>
      <c r="F10" s="12" t="s">
        <v>13</v>
      </c>
      <c r="H10" s="93" t="s">
        <v>74</v>
      </c>
      <c r="J10" s="203" t="s">
        <v>13</v>
      </c>
      <c r="K10" s="204"/>
      <c r="M10" s="205" t="s">
        <v>13</v>
      </c>
      <c r="N10" s="206"/>
      <c r="O10" s="207" t="s">
        <v>13</v>
      </c>
      <c r="P10" s="208"/>
      <c r="Q10" s="209"/>
      <c r="R10" s="205" t="s">
        <v>13</v>
      </c>
      <c r="S10" s="206"/>
      <c r="T10" s="12" t="s">
        <v>13</v>
      </c>
    </row>
    <row r="11" spans="1:20" ht="26.25" customHeight="1">
      <c r="A11" s="13" t="s">
        <v>18</v>
      </c>
      <c r="B11" s="157" t="s">
        <v>19</v>
      </c>
      <c r="C11" s="210"/>
      <c r="D11" s="206"/>
      <c r="E11" s="39" t="s">
        <v>22</v>
      </c>
      <c r="F11" s="71">
        <v>13.38</v>
      </c>
      <c r="G11" s="47"/>
      <c r="H11" s="46">
        <v>381994.77</v>
      </c>
      <c r="I11" s="47"/>
      <c r="J11" s="140">
        <v>363763.31</v>
      </c>
      <c r="K11" s="211"/>
      <c r="L11" s="47"/>
      <c r="M11" s="48">
        <v>381994.77</v>
      </c>
      <c r="N11" s="49"/>
      <c r="O11" s="140">
        <v>-18231.46</v>
      </c>
      <c r="P11" s="212"/>
      <c r="Q11" s="211"/>
      <c r="R11" s="140">
        <v>18231.46</v>
      </c>
      <c r="S11" s="211"/>
      <c r="T11" s="40" t="s">
        <v>51</v>
      </c>
    </row>
    <row r="12" spans="1:20" ht="15">
      <c r="A12" s="38" t="s">
        <v>20</v>
      </c>
      <c r="B12" s="196" t="s">
        <v>21</v>
      </c>
      <c r="C12" s="197"/>
      <c r="D12" s="198"/>
      <c r="E12" s="39" t="s">
        <v>22</v>
      </c>
      <c r="F12" s="50">
        <v>1.09</v>
      </c>
      <c r="G12" s="47"/>
      <c r="H12" s="51">
        <v>32579.44</v>
      </c>
      <c r="I12" s="47"/>
      <c r="J12" s="199">
        <v>30934.8</v>
      </c>
      <c r="K12" s="200"/>
      <c r="L12" s="47"/>
      <c r="M12" s="150">
        <v>32579.44</v>
      </c>
      <c r="N12" s="131"/>
      <c r="O12" s="191">
        <v>-1644.64</v>
      </c>
      <c r="P12" s="192"/>
      <c r="Q12" s="193"/>
      <c r="R12" s="194">
        <v>1644.64</v>
      </c>
      <c r="S12" s="195"/>
      <c r="T12" s="41" t="s">
        <v>52</v>
      </c>
    </row>
    <row r="13" spans="1:20" ht="15">
      <c r="A13" s="37" t="s">
        <v>23</v>
      </c>
      <c r="B13" s="160" t="s">
        <v>24</v>
      </c>
      <c r="C13" s="161"/>
      <c r="D13" s="162"/>
      <c r="E13" s="34" t="s">
        <v>22</v>
      </c>
      <c r="F13" s="52">
        <v>1.38</v>
      </c>
      <c r="G13" s="47"/>
      <c r="H13" s="53">
        <v>41247.36</v>
      </c>
      <c r="I13" s="47"/>
      <c r="J13" s="163">
        <v>39165.19</v>
      </c>
      <c r="K13" s="164"/>
      <c r="L13" s="47"/>
      <c r="M13" s="201">
        <v>41247.36</v>
      </c>
      <c r="N13" s="202"/>
      <c r="O13" s="165">
        <v>-2082.17</v>
      </c>
      <c r="P13" s="167"/>
      <c r="Q13" s="166"/>
      <c r="R13" s="201">
        <v>2082.17</v>
      </c>
      <c r="S13" s="202"/>
      <c r="T13" s="41" t="s">
        <v>52</v>
      </c>
    </row>
    <row r="14" spans="1:20" ht="15" customHeight="1">
      <c r="A14" s="9" t="s">
        <v>25</v>
      </c>
      <c r="B14" s="134" t="s">
        <v>26</v>
      </c>
      <c r="C14" s="180"/>
      <c r="D14" s="181"/>
      <c r="E14" s="10" t="s">
        <v>22</v>
      </c>
      <c r="F14" s="54">
        <v>3.04</v>
      </c>
      <c r="G14" s="47"/>
      <c r="H14" s="46">
        <v>90863.82</v>
      </c>
      <c r="I14" s="47"/>
      <c r="J14" s="182">
        <v>86276.95</v>
      </c>
      <c r="K14" s="183"/>
      <c r="L14" s="47"/>
      <c r="M14" s="140">
        <v>90863.82</v>
      </c>
      <c r="N14" s="131"/>
      <c r="O14" s="137">
        <v>-4586.87</v>
      </c>
      <c r="P14" s="184"/>
      <c r="Q14" s="185"/>
      <c r="R14" s="186">
        <v>4586.87</v>
      </c>
      <c r="S14" s="174"/>
      <c r="T14" s="41" t="s">
        <v>52</v>
      </c>
    </row>
    <row r="15" spans="1:20" ht="15" customHeight="1">
      <c r="A15" s="14" t="s">
        <v>27</v>
      </c>
      <c r="B15" s="142" t="s">
        <v>28</v>
      </c>
      <c r="C15" s="168"/>
      <c r="D15" s="169"/>
      <c r="E15" s="15" t="s">
        <v>22</v>
      </c>
      <c r="F15" s="54">
        <v>2.3</v>
      </c>
      <c r="G15" s="47"/>
      <c r="H15" s="55">
        <v>68745.67</v>
      </c>
      <c r="I15" s="47"/>
      <c r="J15" s="187">
        <v>65275.36</v>
      </c>
      <c r="K15" s="188"/>
      <c r="L15" s="47"/>
      <c r="M15" s="140">
        <v>68745.67</v>
      </c>
      <c r="N15" s="131"/>
      <c r="O15" s="145">
        <v>-3470.31</v>
      </c>
      <c r="P15" s="189"/>
      <c r="Q15" s="190"/>
      <c r="R15" s="145">
        <v>3470.31</v>
      </c>
      <c r="S15" s="146"/>
      <c r="T15" s="42" t="s">
        <v>53</v>
      </c>
    </row>
    <row r="16" spans="1:20" ht="15" customHeight="1">
      <c r="A16" s="16" t="s">
        <v>29</v>
      </c>
      <c r="B16" s="142" t="s">
        <v>30</v>
      </c>
      <c r="C16" s="143"/>
      <c r="D16" s="144"/>
      <c r="E16" s="17" t="s">
        <v>22</v>
      </c>
      <c r="F16" s="56">
        <v>1.32</v>
      </c>
      <c r="G16" s="47"/>
      <c r="H16" s="56">
        <v>39454.07</v>
      </c>
      <c r="I16" s="47"/>
      <c r="J16" s="145">
        <v>37462.39</v>
      </c>
      <c r="K16" s="146"/>
      <c r="L16" s="47"/>
      <c r="M16" s="145">
        <v>39454.07</v>
      </c>
      <c r="N16" s="146"/>
      <c r="O16" s="145">
        <v>-1991.68</v>
      </c>
      <c r="P16" s="147"/>
      <c r="Q16" s="146"/>
      <c r="R16" s="145">
        <v>1991.68</v>
      </c>
      <c r="S16" s="146"/>
      <c r="T16" s="42" t="s">
        <v>54</v>
      </c>
    </row>
    <row r="17" spans="1:20" ht="14.25" customHeight="1">
      <c r="A17" s="19" t="s">
        <v>31</v>
      </c>
      <c r="B17" s="170" t="s">
        <v>32</v>
      </c>
      <c r="C17" s="171"/>
      <c r="D17" s="172"/>
      <c r="E17" s="20" t="s">
        <v>22</v>
      </c>
      <c r="F17" s="57">
        <v>0.38</v>
      </c>
      <c r="G17" s="47"/>
      <c r="H17" s="58">
        <v>11357.95</v>
      </c>
      <c r="I17" s="47"/>
      <c r="J17" s="173">
        <v>10784.6</v>
      </c>
      <c r="K17" s="174"/>
      <c r="L17" s="47"/>
      <c r="M17" s="173">
        <v>11357.95</v>
      </c>
      <c r="N17" s="174"/>
      <c r="O17" s="175">
        <v>-573.35</v>
      </c>
      <c r="P17" s="176"/>
      <c r="Q17" s="177"/>
      <c r="R17" s="178">
        <v>573.35</v>
      </c>
      <c r="S17" s="179"/>
      <c r="T17" s="42" t="s">
        <v>55</v>
      </c>
    </row>
    <row r="18" spans="1:20" ht="33.75">
      <c r="A18" s="35" t="s">
        <v>33</v>
      </c>
      <c r="B18" s="160" t="s">
        <v>34</v>
      </c>
      <c r="C18" s="161"/>
      <c r="D18" s="162"/>
      <c r="E18" s="36" t="s">
        <v>22</v>
      </c>
      <c r="F18" s="52">
        <v>0.16</v>
      </c>
      <c r="G18" s="47"/>
      <c r="H18" s="59">
        <v>4782.33</v>
      </c>
      <c r="I18" s="47"/>
      <c r="J18" s="163">
        <v>4540.93</v>
      </c>
      <c r="K18" s="164"/>
      <c r="L18" s="47"/>
      <c r="M18" s="165">
        <v>4782.33</v>
      </c>
      <c r="N18" s="166"/>
      <c r="O18" s="165">
        <v>-241.4</v>
      </c>
      <c r="P18" s="167"/>
      <c r="Q18" s="166"/>
      <c r="R18" s="165">
        <v>241.4</v>
      </c>
      <c r="S18" s="166"/>
      <c r="T18" s="43" t="s">
        <v>56</v>
      </c>
    </row>
    <row r="19" spans="1:20" ht="15" customHeight="1">
      <c r="A19" s="16" t="s">
        <v>35</v>
      </c>
      <c r="B19" s="142" t="s">
        <v>36</v>
      </c>
      <c r="C19" s="168"/>
      <c r="D19" s="169"/>
      <c r="E19" s="17" t="s">
        <v>22</v>
      </c>
      <c r="F19" s="60">
        <v>0.15</v>
      </c>
      <c r="G19" s="47"/>
      <c r="H19" s="56">
        <v>4483.41</v>
      </c>
      <c r="I19" s="47"/>
      <c r="J19" s="130">
        <v>4257.07</v>
      </c>
      <c r="K19" s="132"/>
      <c r="L19" s="47"/>
      <c r="M19" s="137">
        <v>4483.41</v>
      </c>
      <c r="N19" s="138"/>
      <c r="O19" s="140">
        <v>-226.34</v>
      </c>
      <c r="P19" s="156"/>
      <c r="Q19" s="141"/>
      <c r="R19" s="137">
        <v>226.34</v>
      </c>
      <c r="S19" s="138"/>
      <c r="T19" s="42" t="s">
        <v>57</v>
      </c>
    </row>
    <row r="20" spans="1:20" ht="15" customHeight="1">
      <c r="A20" s="16" t="s">
        <v>37</v>
      </c>
      <c r="B20" s="128" t="s">
        <v>38</v>
      </c>
      <c r="C20" s="154"/>
      <c r="D20" s="155"/>
      <c r="E20" s="17" t="s">
        <v>22</v>
      </c>
      <c r="F20" s="61">
        <v>0.06</v>
      </c>
      <c r="G20" s="47"/>
      <c r="H20" s="56">
        <v>1793.39</v>
      </c>
      <c r="I20" s="47"/>
      <c r="J20" s="130">
        <v>1702.84</v>
      </c>
      <c r="K20" s="132"/>
      <c r="L20" s="47"/>
      <c r="M20" s="137">
        <v>1793.39</v>
      </c>
      <c r="N20" s="138"/>
      <c r="O20" s="140">
        <v>-90.55</v>
      </c>
      <c r="P20" s="156"/>
      <c r="Q20" s="141"/>
      <c r="R20" s="137">
        <v>90.55</v>
      </c>
      <c r="S20" s="138"/>
      <c r="T20" s="44" t="s">
        <v>58</v>
      </c>
    </row>
    <row r="21" spans="1:20" ht="14.25" customHeight="1">
      <c r="A21" s="16" t="s">
        <v>39</v>
      </c>
      <c r="B21" s="128" t="s">
        <v>40</v>
      </c>
      <c r="C21" s="154"/>
      <c r="D21" s="155"/>
      <c r="E21" s="17" t="s">
        <v>22</v>
      </c>
      <c r="F21" s="61">
        <v>3.5</v>
      </c>
      <c r="G21" s="47"/>
      <c r="H21" s="56">
        <v>86687.37</v>
      </c>
      <c r="I21" s="47"/>
      <c r="J21" s="130">
        <v>83363.22</v>
      </c>
      <c r="K21" s="132"/>
      <c r="L21" s="47"/>
      <c r="M21" s="137">
        <v>86687.37</v>
      </c>
      <c r="N21" s="138"/>
      <c r="O21" s="140">
        <v>-3324.15</v>
      </c>
      <c r="P21" s="156"/>
      <c r="Q21" s="141"/>
      <c r="R21" s="137">
        <v>3324.15</v>
      </c>
      <c r="S21" s="138"/>
      <c r="T21" s="45" t="s">
        <v>59</v>
      </c>
    </row>
    <row r="22" spans="1:20" ht="14.25" customHeight="1">
      <c r="A22" s="22">
        <v>2</v>
      </c>
      <c r="B22" s="157" t="s">
        <v>41</v>
      </c>
      <c r="C22" s="158"/>
      <c r="D22" s="159"/>
      <c r="E22" s="10" t="s">
        <v>22</v>
      </c>
      <c r="F22" s="62">
        <v>0.57</v>
      </c>
      <c r="G22" s="47"/>
      <c r="H22" s="46">
        <v>10070.13</v>
      </c>
      <c r="I22" s="47"/>
      <c r="J22" s="130">
        <v>9713.74</v>
      </c>
      <c r="K22" s="132"/>
      <c r="L22" s="47"/>
      <c r="M22" s="140">
        <v>10070.13</v>
      </c>
      <c r="N22" s="131"/>
      <c r="O22" s="140">
        <v>-356.39</v>
      </c>
      <c r="P22" s="156"/>
      <c r="Q22" s="141"/>
      <c r="R22" s="140">
        <v>356.39</v>
      </c>
      <c r="S22" s="131"/>
      <c r="T22" s="21" t="s">
        <v>13</v>
      </c>
    </row>
    <row r="23" spans="1:20" ht="14.25" customHeight="1">
      <c r="A23" s="13"/>
      <c r="B23" s="157"/>
      <c r="C23" s="158"/>
      <c r="D23" s="159"/>
      <c r="E23" s="10"/>
      <c r="F23" s="61"/>
      <c r="G23" s="47"/>
      <c r="H23" s="46"/>
      <c r="I23" s="47"/>
      <c r="J23" s="130"/>
      <c r="K23" s="132"/>
      <c r="L23" s="47"/>
      <c r="M23" s="140"/>
      <c r="N23" s="131"/>
      <c r="O23" s="140"/>
      <c r="P23" s="156"/>
      <c r="Q23" s="141"/>
      <c r="R23" s="140"/>
      <c r="S23" s="131"/>
      <c r="T23" s="21"/>
    </row>
    <row r="24" spans="1:20" ht="15" customHeight="1">
      <c r="A24" s="13">
        <v>3</v>
      </c>
      <c r="B24" s="157" t="s">
        <v>42</v>
      </c>
      <c r="C24" s="158"/>
      <c r="D24" s="159"/>
      <c r="E24" s="10" t="s">
        <v>22</v>
      </c>
      <c r="F24" s="63">
        <v>1.86</v>
      </c>
      <c r="G24" s="47"/>
      <c r="H24" s="46" t="s">
        <v>13</v>
      </c>
      <c r="I24" s="47"/>
      <c r="J24" s="130">
        <f>J25+J26+J28</f>
        <v>-11098.849999999991</v>
      </c>
      <c r="K24" s="132"/>
      <c r="L24" s="47"/>
      <c r="M24" s="140">
        <v>42480</v>
      </c>
      <c r="N24" s="131"/>
      <c r="O24" s="140">
        <f>J24-M24</f>
        <v>-53578.84999999999</v>
      </c>
      <c r="P24" s="156"/>
      <c r="Q24" s="141"/>
      <c r="R24" s="140">
        <v>53578.85</v>
      </c>
      <c r="S24" s="131"/>
      <c r="T24" s="21" t="s">
        <v>13</v>
      </c>
    </row>
    <row r="25" spans="1:20" ht="15" customHeight="1">
      <c r="A25" s="9" t="s">
        <v>13</v>
      </c>
      <c r="B25" s="128" t="s">
        <v>43</v>
      </c>
      <c r="C25" s="154"/>
      <c r="D25" s="155"/>
      <c r="E25" s="10" t="s">
        <v>22</v>
      </c>
      <c r="F25" s="63" t="s">
        <v>13</v>
      </c>
      <c r="G25" s="47"/>
      <c r="H25" s="46">
        <v>56330.52</v>
      </c>
      <c r="I25" s="47"/>
      <c r="J25" s="130">
        <v>55010.69</v>
      </c>
      <c r="K25" s="132"/>
      <c r="L25" s="47"/>
      <c r="M25" s="140" t="s">
        <v>13</v>
      </c>
      <c r="N25" s="131"/>
      <c r="O25" s="140" t="s">
        <v>13</v>
      </c>
      <c r="P25" s="156"/>
      <c r="Q25" s="141"/>
      <c r="R25" s="140" t="s">
        <v>13</v>
      </c>
      <c r="S25" s="131"/>
      <c r="T25" s="23" t="s">
        <v>13</v>
      </c>
    </row>
    <row r="26" spans="1:20" ht="15" customHeight="1">
      <c r="A26" s="9" t="s">
        <v>13</v>
      </c>
      <c r="B26" s="128" t="s">
        <v>44</v>
      </c>
      <c r="C26" s="154"/>
      <c r="D26" s="155"/>
      <c r="E26" s="10" t="s">
        <v>22</v>
      </c>
      <c r="F26" s="46" t="s">
        <v>13</v>
      </c>
      <c r="G26" s="47"/>
      <c r="H26" s="46" t="s">
        <v>13</v>
      </c>
      <c r="I26" s="47"/>
      <c r="J26" s="140">
        <v>-72109.54</v>
      </c>
      <c r="K26" s="131"/>
      <c r="L26" s="47"/>
      <c r="M26" s="140" t="s">
        <v>13</v>
      </c>
      <c r="N26" s="131"/>
      <c r="O26" s="140" t="s">
        <v>13</v>
      </c>
      <c r="P26" s="133"/>
      <c r="Q26" s="131"/>
      <c r="R26" s="140" t="s">
        <v>13</v>
      </c>
      <c r="S26" s="131"/>
      <c r="T26" s="7" t="s">
        <v>13</v>
      </c>
    </row>
    <row r="27" spans="1:20" ht="14.25" customHeight="1">
      <c r="A27" s="24" t="s">
        <v>13</v>
      </c>
      <c r="B27" s="149" t="s">
        <v>45</v>
      </c>
      <c r="C27" s="109"/>
      <c r="D27" s="110"/>
      <c r="E27" s="25" t="s">
        <v>22</v>
      </c>
      <c r="F27" s="46" t="s">
        <v>13</v>
      </c>
      <c r="G27" s="47"/>
      <c r="H27" s="46" t="s">
        <v>13</v>
      </c>
      <c r="I27" s="25" t="s">
        <v>22</v>
      </c>
      <c r="J27" s="150" t="s">
        <v>13</v>
      </c>
      <c r="K27" s="131"/>
      <c r="L27" s="47"/>
      <c r="M27" s="150">
        <v>42480</v>
      </c>
      <c r="N27" s="131"/>
      <c r="O27" s="151" t="s">
        <v>13</v>
      </c>
      <c r="P27" s="133"/>
      <c r="Q27" s="132"/>
      <c r="R27" s="152" t="s">
        <v>13</v>
      </c>
      <c r="S27" s="153"/>
      <c r="T27" s="26" t="s">
        <v>13</v>
      </c>
    </row>
    <row r="28" spans="1:20" ht="14.25" customHeight="1">
      <c r="A28" s="94"/>
      <c r="B28" s="108" t="s">
        <v>78</v>
      </c>
      <c r="C28" s="109"/>
      <c r="D28" s="110"/>
      <c r="E28" s="25" t="s">
        <v>22</v>
      </c>
      <c r="F28" s="46" t="s">
        <v>13</v>
      </c>
      <c r="G28" s="47"/>
      <c r="H28" s="46" t="s">
        <v>13</v>
      </c>
      <c r="I28" s="47"/>
      <c r="J28" s="95">
        <v>6000</v>
      </c>
      <c r="K28" s="68"/>
      <c r="L28" s="47"/>
      <c r="M28" s="96"/>
      <c r="N28" s="70"/>
      <c r="O28" s="97"/>
      <c r="P28" s="69"/>
      <c r="Q28" s="69"/>
      <c r="R28" s="98"/>
      <c r="S28" s="99"/>
      <c r="T28" s="100"/>
    </row>
    <row r="29" spans="1:20" ht="14.25" customHeight="1">
      <c r="A29" s="27" t="s">
        <v>13</v>
      </c>
      <c r="B29" s="142" t="s">
        <v>13</v>
      </c>
      <c r="C29" s="143"/>
      <c r="D29" s="144"/>
      <c r="E29" s="28" t="s">
        <v>13</v>
      </c>
      <c r="F29" s="56" t="s">
        <v>13</v>
      </c>
      <c r="G29" s="47"/>
      <c r="H29" s="64" t="s">
        <v>13</v>
      </c>
      <c r="I29" s="47"/>
      <c r="J29" s="145" t="s">
        <v>13</v>
      </c>
      <c r="K29" s="146"/>
      <c r="L29" s="47"/>
      <c r="M29" s="130" t="s">
        <v>13</v>
      </c>
      <c r="N29" s="131"/>
      <c r="O29" s="145" t="s">
        <v>13</v>
      </c>
      <c r="P29" s="147"/>
      <c r="Q29" s="146"/>
      <c r="R29" s="140" t="s">
        <v>13</v>
      </c>
      <c r="S29" s="141"/>
      <c r="T29" s="18" t="s">
        <v>13</v>
      </c>
    </row>
    <row r="30" spans="1:20" ht="15" customHeight="1">
      <c r="A30" s="29">
        <v>4</v>
      </c>
      <c r="B30" s="148" t="s">
        <v>46</v>
      </c>
      <c r="C30" s="135"/>
      <c r="D30" s="136"/>
      <c r="E30" s="31" t="s">
        <v>22</v>
      </c>
      <c r="F30" s="56" t="s">
        <v>13</v>
      </c>
      <c r="G30" s="47"/>
      <c r="H30" s="64">
        <v>1073673.83</v>
      </c>
      <c r="I30" s="47"/>
      <c r="J30" s="137">
        <v>1097265.17</v>
      </c>
      <c r="K30" s="138"/>
      <c r="L30" s="47"/>
      <c r="M30" s="130">
        <v>1073673.83</v>
      </c>
      <c r="N30" s="131"/>
      <c r="O30" s="137">
        <v>-10449.3</v>
      </c>
      <c r="P30" s="139"/>
      <c r="Q30" s="138"/>
      <c r="R30" s="140">
        <v>10449.3</v>
      </c>
      <c r="S30" s="141"/>
      <c r="T30" s="18" t="s">
        <v>13</v>
      </c>
    </row>
    <row r="31" spans="1:20" ht="15" customHeight="1">
      <c r="A31" s="30" t="s">
        <v>13</v>
      </c>
      <c r="B31" s="134" t="s">
        <v>47</v>
      </c>
      <c r="C31" s="135"/>
      <c r="D31" s="136"/>
      <c r="E31" s="31" t="s">
        <v>22</v>
      </c>
      <c r="F31" s="56" t="s">
        <v>13</v>
      </c>
      <c r="G31" s="47"/>
      <c r="H31" s="65">
        <v>6359.76</v>
      </c>
      <c r="I31" s="47"/>
      <c r="J31" s="137">
        <v>6264.33</v>
      </c>
      <c r="K31" s="138"/>
      <c r="L31" s="47"/>
      <c r="M31" s="130">
        <v>6359.76</v>
      </c>
      <c r="N31" s="131"/>
      <c r="O31" s="137">
        <v>-95.43</v>
      </c>
      <c r="P31" s="139"/>
      <c r="Q31" s="138"/>
      <c r="R31" s="140">
        <v>95.43</v>
      </c>
      <c r="S31" s="141"/>
      <c r="T31" s="44" t="s">
        <v>60</v>
      </c>
    </row>
    <row r="32" spans="1:20" ht="15" customHeight="1">
      <c r="A32" s="27" t="s">
        <v>13</v>
      </c>
      <c r="B32" s="134" t="s">
        <v>48</v>
      </c>
      <c r="C32" s="135"/>
      <c r="D32" s="136"/>
      <c r="E32" s="28" t="s">
        <v>22</v>
      </c>
      <c r="F32" s="56" t="s">
        <v>13</v>
      </c>
      <c r="G32" s="47"/>
      <c r="H32" s="66">
        <v>210553.97</v>
      </c>
      <c r="I32" s="47"/>
      <c r="J32" s="137">
        <v>204409.65</v>
      </c>
      <c r="K32" s="138"/>
      <c r="L32" s="47"/>
      <c r="M32" s="130">
        <v>210553.97</v>
      </c>
      <c r="N32" s="131"/>
      <c r="O32" s="137">
        <v>-6144.32</v>
      </c>
      <c r="P32" s="139"/>
      <c r="Q32" s="138"/>
      <c r="R32" s="140">
        <v>6144.32</v>
      </c>
      <c r="S32" s="141"/>
      <c r="T32" s="42" t="s">
        <v>61</v>
      </c>
    </row>
    <row r="33" spans="1:20" ht="15" customHeight="1">
      <c r="A33" s="32" t="s">
        <v>13</v>
      </c>
      <c r="B33" s="128" t="s">
        <v>49</v>
      </c>
      <c r="C33" s="109"/>
      <c r="D33" s="129"/>
      <c r="E33" s="33" t="s">
        <v>22</v>
      </c>
      <c r="F33" s="67" t="s">
        <v>13</v>
      </c>
      <c r="G33" s="47"/>
      <c r="H33" s="66">
        <v>143246.6</v>
      </c>
      <c r="I33" s="47"/>
      <c r="J33" s="130">
        <v>139037.05</v>
      </c>
      <c r="K33" s="131"/>
      <c r="L33" s="47"/>
      <c r="M33" s="130">
        <v>143246.6</v>
      </c>
      <c r="N33" s="132"/>
      <c r="O33" s="130">
        <v>-4209.55</v>
      </c>
      <c r="P33" s="133"/>
      <c r="Q33" s="132"/>
      <c r="R33" s="130">
        <v>4209.55</v>
      </c>
      <c r="S33" s="132"/>
      <c r="T33" s="42" t="s">
        <v>61</v>
      </c>
    </row>
    <row r="34" spans="1:20" ht="15" customHeight="1">
      <c r="A34" s="32" t="s">
        <v>13</v>
      </c>
      <c r="B34" s="128" t="s">
        <v>50</v>
      </c>
      <c r="C34" s="109"/>
      <c r="D34" s="129"/>
      <c r="E34" s="33" t="s">
        <v>22</v>
      </c>
      <c r="F34" s="66" t="s">
        <v>13</v>
      </c>
      <c r="G34" s="47"/>
      <c r="H34" s="66">
        <v>713513.5</v>
      </c>
      <c r="I34" s="47"/>
      <c r="J34" s="130">
        <v>747554.14</v>
      </c>
      <c r="K34" s="131"/>
      <c r="L34" s="47"/>
      <c r="M34" s="130">
        <v>713513.5</v>
      </c>
      <c r="N34" s="132"/>
      <c r="O34" s="130"/>
      <c r="P34" s="133"/>
      <c r="Q34" s="132"/>
      <c r="R34" s="130" t="s">
        <v>13</v>
      </c>
      <c r="S34" s="132"/>
      <c r="T34" s="42" t="s">
        <v>62</v>
      </c>
    </row>
    <row r="35" spans="6:19" ht="15" customHeight="1"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256" ht="15">
      <c r="A36" s="119" t="s">
        <v>80</v>
      </c>
      <c r="B36" s="120"/>
      <c r="C36" s="120"/>
      <c r="D36" s="120"/>
      <c r="E36" s="121"/>
      <c r="F36" s="72">
        <f>SUM(F37:F41)</f>
        <v>42480</v>
      </c>
      <c r="G36" s="73"/>
      <c r="H36" s="74"/>
      <c r="I36" s="75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</row>
    <row r="37" spans="1:256" ht="15">
      <c r="A37" s="122" t="s">
        <v>75</v>
      </c>
      <c r="B37" s="123"/>
      <c r="C37" s="123"/>
      <c r="D37" s="123"/>
      <c r="E37" s="124"/>
      <c r="F37" s="77">
        <v>10760</v>
      </c>
      <c r="G37" s="78"/>
      <c r="H37" s="74"/>
      <c r="I37" s="79"/>
      <c r="J37" s="80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</row>
    <row r="38" spans="1:256" ht="15">
      <c r="A38" s="122" t="s">
        <v>63</v>
      </c>
      <c r="B38" s="123"/>
      <c r="C38" s="123"/>
      <c r="D38" s="123"/>
      <c r="E38" s="124"/>
      <c r="F38" s="77">
        <v>7350</v>
      </c>
      <c r="G38" s="78"/>
      <c r="H38" s="74"/>
      <c r="I38" s="79"/>
      <c r="J38" s="80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</row>
    <row r="39" spans="1:256" ht="15">
      <c r="A39" s="122" t="s">
        <v>76</v>
      </c>
      <c r="B39" s="123"/>
      <c r="C39" s="123"/>
      <c r="D39" s="123"/>
      <c r="E39" s="124"/>
      <c r="F39" s="81">
        <v>2000</v>
      </c>
      <c r="G39" s="78"/>
      <c r="H39" s="74"/>
      <c r="I39" s="79"/>
      <c r="J39" s="80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</row>
    <row r="40" spans="1:256" ht="30" customHeight="1">
      <c r="A40" s="125" t="s">
        <v>64</v>
      </c>
      <c r="B40" s="126"/>
      <c r="C40" s="126"/>
      <c r="D40" s="126"/>
      <c r="E40" s="127"/>
      <c r="F40" s="82">
        <v>5610</v>
      </c>
      <c r="G40" s="78"/>
      <c r="H40" s="74"/>
      <c r="I40" s="79"/>
      <c r="J40" s="83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</row>
    <row r="41" spans="1:256" ht="29.25" customHeight="1">
      <c r="A41" s="125" t="s">
        <v>77</v>
      </c>
      <c r="B41" s="126"/>
      <c r="C41" s="126"/>
      <c r="D41" s="126"/>
      <c r="E41" s="127"/>
      <c r="F41" s="84">
        <v>16760</v>
      </c>
      <c r="G41" s="78"/>
      <c r="H41" s="74"/>
      <c r="I41" s="79"/>
      <c r="J41" s="83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</row>
    <row r="42" spans="1:256" ht="15">
      <c r="A42" s="76"/>
      <c r="B42" s="76"/>
      <c r="C42" s="76"/>
      <c r="D42" s="76"/>
      <c r="E42" s="76"/>
      <c r="F42" s="76"/>
      <c r="G42" s="74"/>
      <c r="H42" s="74"/>
      <c r="I42" s="74"/>
      <c r="J42" s="74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5">
      <c r="A43" s="76"/>
      <c r="B43" s="76"/>
      <c r="C43" s="76"/>
      <c r="D43" s="76"/>
      <c r="E43" s="76"/>
      <c r="F43" s="76"/>
      <c r="G43" s="74"/>
      <c r="H43" s="74"/>
      <c r="I43" s="74"/>
      <c r="J43" s="74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</row>
    <row r="44" spans="1:256" ht="15">
      <c r="A44" s="111" t="s">
        <v>79</v>
      </c>
      <c r="B44" s="112"/>
      <c r="C44" s="112"/>
      <c r="D44" s="112"/>
      <c r="E44" s="113"/>
      <c r="F44" s="114">
        <f>SUM(F45:G47)</f>
        <v>6000</v>
      </c>
      <c r="G44" s="115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</row>
    <row r="45" spans="1:256" ht="15">
      <c r="A45" s="116" t="s">
        <v>65</v>
      </c>
      <c r="B45" s="117"/>
      <c r="C45" s="117"/>
      <c r="D45" s="117"/>
      <c r="E45" s="117"/>
      <c r="F45" s="118">
        <v>3000</v>
      </c>
      <c r="G45" s="118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</row>
    <row r="46" spans="1:256" ht="15">
      <c r="A46" s="101" t="s">
        <v>66</v>
      </c>
      <c r="B46" s="102"/>
      <c r="C46" s="102"/>
      <c r="D46" s="102"/>
      <c r="E46" s="103"/>
      <c r="F46" s="104">
        <v>0</v>
      </c>
      <c r="G46" s="104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</row>
    <row r="47" spans="1:256" ht="15">
      <c r="A47" s="101" t="s">
        <v>67</v>
      </c>
      <c r="B47" s="102"/>
      <c r="C47" s="102"/>
      <c r="D47" s="102"/>
      <c r="E47" s="103"/>
      <c r="F47" s="104">
        <v>3000</v>
      </c>
      <c r="G47" s="104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</row>
    <row r="48" spans="1:256" ht="15">
      <c r="A48" s="76"/>
      <c r="B48" s="76"/>
      <c r="C48" s="76"/>
      <c r="D48" s="76"/>
      <c r="E48" s="76"/>
      <c r="F48" s="76"/>
      <c r="G48" s="74"/>
      <c r="H48" s="74"/>
      <c r="I48" s="74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</row>
    <row r="49" spans="1:256" ht="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</row>
    <row r="50" spans="1:256" ht="15">
      <c r="A50" s="76"/>
      <c r="B50" s="85"/>
      <c r="C50" s="86"/>
      <c r="D50" s="86"/>
      <c r="E50" s="86"/>
      <c r="F50" s="87"/>
      <c r="G50" s="76"/>
      <c r="H50" s="88"/>
      <c r="I50" s="88"/>
      <c r="J50" s="89"/>
      <c r="K50" s="89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</row>
    <row r="51" spans="1:256" ht="15">
      <c r="A51" s="85" t="s">
        <v>68</v>
      </c>
      <c r="B51" s="90"/>
      <c r="C51" s="87"/>
      <c r="D51" s="87"/>
      <c r="E51" s="87"/>
      <c r="F51" s="88"/>
      <c r="G51" s="88"/>
      <c r="H51" s="76"/>
      <c r="I51" s="90" t="s">
        <v>69</v>
      </c>
      <c r="J51" s="89"/>
      <c r="K51" s="89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</row>
    <row r="52" spans="1:256" ht="15">
      <c r="A52" s="76"/>
      <c r="B52" s="88"/>
      <c r="C52" s="88"/>
      <c r="D52" s="88"/>
      <c r="E52" s="88"/>
      <c r="F52" s="88"/>
      <c r="G52" s="88"/>
      <c r="H52" s="88"/>
      <c r="I52" s="88"/>
      <c r="J52" s="89"/>
      <c r="K52" s="89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</row>
    <row r="53" spans="1:256" ht="15">
      <c r="A53" s="76"/>
      <c r="B53" s="90"/>
      <c r="C53" s="88"/>
      <c r="D53" s="88"/>
      <c r="E53" s="88"/>
      <c r="F53" s="88"/>
      <c r="G53" s="88"/>
      <c r="H53" s="76"/>
      <c r="I53" s="91"/>
      <c r="J53" s="88"/>
      <c r="K53" s="89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</row>
    <row r="54" spans="1:256" ht="15">
      <c r="A54" s="105" t="s">
        <v>70</v>
      </c>
      <c r="B54" s="105"/>
      <c r="C54" s="105"/>
      <c r="D54" s="105"/>
      <c r="E54" s="105"/>
      <c r="F54" s="105"/>
      <c r="G54" s="88"/>
      <c r="H54" s="88"/>
      <c r="I54" s="88"/>
      <c r="J54" s="89"/>
      <c r="K54" s="89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</row>
    <row r="55" spans="1:256" ht="15">
      <c r="A55" s="106" t="s">
        <v>71</v>
      </c>
      <c r="B55" s="107"/>
      <c r="C55" s="91"/>
      <c r="D55" s="91"/>
      <c r="E55" s="91"/>
      <c r="F55" s="90"/>
      <c r="G55" s="88"/>
      <c r="H55" s="88"/>
      <c r="I55" s="88"/>
      <c r="J55" s="89"/>
      <c r="K55" s="89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</row>
    <row r="56" spans="1:256" ht="15">
      <c r="A56" s="106" t="s">
        <v>72</v>
      </c>
      <c r="B56" s="107"/>
      <c r="C56" s="91"/>
      <c r="D56" s="91"/>
      <c r="E56" s="91"/>
      <c r="F56" s="88"/>
      <c r="G56" s="88"/>
      <c r="H56" s="88"/>
      <c r="I56" s="88"/>
      <c r="J56" s="89"/>
      <c r="K56" s="89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</row>
  </sheetData>
  <sheetProtection/>
  <mergeCells count="154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4:D24"/>
    <mergeCell ref="J24:K24"/>
    <mergeCell ref="M24:N24"/>
    <mergeCell ref="O24:Q24"/>
    <mergeCell ref="R24:S24"/>
    <mergeCell ref="B22:D22"/>
    <mergeCell ref="J22:K22"/>
    <mergeCell ref="M22:N22"/>
    <mergeCell ref="O22:Q22"/>
    <mergeCell ref="R22:S22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3:S33"/>
    <mergeCell ref="A46:E46"/>
    <mergeCell ref="F46:G46"/>
    <mergeCell ref="A36:E36"/>
    <mergeCell ref="A37:E37"/>
    <mergeCell ref="A38:E38"/>
    <mergeCell ref="A39:E39"/>
    <mergeCell ref="A40:E40"/>
    <mergeCell ref="A41:E41"/>
    <mergeCell ref="A47:E47"/>
    <mergeCell ref="F47:G47"/>
    <mergeCell ref="A54:F54"/>
    <mergeCell ref="A55:B55"/>
    <mergeCell ref="A56:B56"/>
    <mergeCell ref="B28:D28"/>
    <mergeCell ref="A44:E44"/>
    <mergeCell ref="F44:G44"/>
    <mergeCell ref="A45:E45"/>
    <mergeCell ref="F45:G45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2024-03-18T06:35:00Z</cp:lastPrinted>
  <dcterms:created xsi:type="dcterms:W3CDTF">2024-02-22T11:06:57Z</dcterms:created>
  <dcterms:modified xsi:type="dcterms:W3CDTF">2024-03-19T07:54:47Z</dcterms:modified>
  <cp:category/>
  <cp:version/>
  <cp:contentType/>
  <cp:contentStatus/>
</cp:coreProperties>
</file>