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<sst xmlns="http://schemas.openxmlformats.org/spreadsheetml/2006/main" count="107" uniqueCount="78">
  <si>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</si>
  <si>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</si>
  <si>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д.129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</si>
  <si>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</si>
  <si>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</si>
  <si>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</si>
  <si>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</si>
  <si>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</si>
  <si>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</si>
  <si>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</si>
  <si>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</si>
  <si>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</si>
  <si>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</si>
  <si>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</si>
  <si>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</si>
  <si>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</si>
  <si>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</si>
  <si>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</si>
  <si>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</si>
  <si>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</si>
  <si>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</si>
  <si>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</si>
  <si>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</si>
  <si>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</si>
  <si>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</si>
  <si>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</si>
  <si>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</si>
  <si>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</si>
  <si>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</si>
  <si>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</si>
  <si>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</si>
  <si>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</si>
  <si>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</si>
  <si>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</si>
  <si>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</si>
  <si>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</si>
  <si>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</si>
  <si>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2812,50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</si>
  <si>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</si>
  <si>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</si>
  <si>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</si>
  <si>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</si>
  <si>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</si>
  <si>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</si>
  <si>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</si>
  <si>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</si>
  <si>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</si>
  <si>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</si>
  <si>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</si>
  <si>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</si>
  <si>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Данильчук М.М.</t>
  </si>
  <si>
    <t>Колпакова А.С.</t>
  </si>
  <si>
    <t>Краснов Д.В.</t>
  </si>
  <si>
    <t>Беляева О.С.</t>
  </si>
  <si>
    <t>Мончаковский М.С.</t>
  </si>
  <si>
    <t>ООО "Тэффи"</t>
  </si>
  <si>
    <t>Овсепян Р.Г.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</si>
  <si>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</si>
  <si>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</si>
  <si>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</si>
  <si>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</si>
  <si>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</si>
  <si>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</si>
  <si>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</si>
  <si>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</si>
  <si>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механиз.уборка снега</t>
  </si>
  <si>
    <t>очистка крыши от снега наледи с привлеч.промальп.</t>
  </si>
  <si>
    <t>возмещение затрат за использование спецтехники при проведении работ по замене датчика</t>
  </si>
  <si>
    <t>оказ.услуг по дезинсекции подвала и чердака</t>
  </si>
  <si>
    <t>возмещ.затрат за вывоз древесных отходов</t>
  </si>
  <si>
    <t>возмещ.затрат за вывоз веток с придом.территории</t>
  </si>
  <si>
    <t>рем.стояка сист.ХВС кв.27</t>
  </si>
  <si>
    <t>рем.стояка сист.ЦО по кв.4,8</t>
  </si>
  <si>
    <t>зам.лампы в светильнике над под.4</t>
  </si>
  <si>
    <t>зам.элементов водосточных труб</t>
  </si>
  <si>
    <t>Задолженность населения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</si>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</sst>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10" xfId="52" applyBorder="1" applyAlignment="1" quotePrefix="1">
      <alignment horizontal="center" vertical="center" wrapText="1"/>
      <protection/>
    </xf>
    <xf numFmtId="0" fontId="32" fillId="0" borderId="11" xfId="52" applyBorder="1" applyAlignment="1" quotePrefix="1">
      <alignment horizontal="center" vertical="center" wrapText="1"/>
      <protection/>
    </xf>
    <xf numFmtId="0" fontId="32" fillId="0" borderId="12" xfId="52" applyBorder="1" applyAlignment="1" quotePrefix="1">
      <alignment horizontal="center" vertical="center" wrapText="1"/>
      <protection/>
    </xf>
    <xf numFmtId="0" fontId="31" fillId="0" borderId="13" xfId="49" applyBorder="1" applyAlignment="1">
      <alignment horizontal="left" vertical="top" wrapText="1"/>
      <protection/>
    </xf>
    <xf numFmtId="0" fontId="31" fillId="0" borderId="10" xfId="34" applyBorder="1" applyAlignment="1">
      <alignment horizontal="right" vertical="top" wrapText="1"/>
      <protection/>
    </xf>
    <xf numFmtId="0" fontId="31" fillId="0" borderId="14" xfId="34" applyBorder="1" applyAlignment="1">
      <alignment horizontal="right" vertical="top" wrapText="1"/>
      <protection/>
    </xf>
    <xf numFmtId="2" fontId="31" fillId="0" borderId="10" xfId="34" applyNumberFormat="1" applyBorder="1" applyAlignment="1">
      <alignment horizontal="right" vertical="top" wrapText="1"/>
      <protection/>
    </xf>
    <xf numFmtId="0" fontId="31" fillId="0" borderId="15" xfId="34" applyBorder="1" applyAlignment="1">
      <alignment horizontal="right" vertical="top" wrapText="1"/>
      <protection/>
    </xf>
    <xf numFmtId="0" fontId="31" fillId="0" borderId="16" xfId="34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31" fillId="0" borderId="18" xfId="40" applyNumberFormat="1" applyBorder="1" applyAlignment="1">
      <alignment horizontal="right" vertical="top" wrapText="1"/>
      <protection/>
    </xf>
    <xf numFmtId="2" fontId="31" fillId="0" borderId="19" xfId="34" applyNumberFormat="1" applyBorder="1" applyAlignment="1">
      <alignment horizontal="right" vertical="top" wrapText="1"/>
      <protection/>
    </xf>
    <xf numFmtId="2" fontId="31" fillId="0" borderId="20" xfId="34" applyNumberFormat="1" applyBorder="1" applyAlignment="1">
      <alignment horizontal="right" vertical="top" wrapText="1"/>
      <protection/>
    </xf>
    <xf numFmtId="0" fontId="31" fillId="0" borderId="20" xfId="34" applyBorder="1" applyAlignment="1">
      <alignment horizontal="right" vertical="top" wrapText="1"/>
      <protection/>
    </xf>
    <xf numFmtId="2" fontId="31" fillId="0" borderId="0" xfId="40" applyNumberFormat="1" applyBorder="1" applyAlignment="1">
      <alignment horizontal="right" vertical="top" wrapText="1"/>
      <protection/>
    </xf>
    <xf numFmtId="0" fontId="31" fillId="0" borderId="21" xfId="34" applyBorder="1" applyAlignment="1">
      <alignment horizontal="right" vertical="top" wrapText="1"/>
      <protection/>
    </xf>
    <xf numFmtId="0" fontId="31" fillId="0" borderId="22" xfId="34" applyBorder="1" applyAlignment="1">
      <alignment horizontal="right" vertical="top" wrapText="1"/>
      <protection/>
    </xf>
    <xf numFmtId="0" fontId="31" fillId="0" borderId="23" xfId="34" applyBorder="1" applyAlignment="1">
      <alignment horizontal="right" vertical="top" wrapText="1"/>
      <protection/>
    </xf>
    <xf numFmtId="0" fontId="31" fillId="0" borderId="24" xfId="49" applyBorder="1" applyAlignment="1">
      <alignment horizontal="left" vertical="top" wrapText="1"/>
      <protection/>
    </xf>
    <xf numFmtId="0" fontId="31" fillId="0" borderId="25" xfId="34" applyBorder="1" applyAlignment="1">
      <alignment horizontal="right" vertical="top" wrapText="1"/>
      <protection/>
    </xf>
    <xf numFmtId="0" fontId="32" fillId="0" borderId="24" xfId="50" applyBorder="1" applyAlignment="1">
      <alignment horizontal="left" vertical="top" wrapText="1"/>
      <protection/>
    </xf>
    <xf numFmtId="2" fontId="31" fillId="0" borderId="25" xfId="34" applyNumberFormat="1" applyBorder="1" applyAlignment="1">
      <alignment horizontal="right" vertical="top" wrapText="1"/>
      <protection/>
    </xf>
    <xf numFmtId="0" fontId="31" fillId="0" borderId="26" xfId="49" applyBorder="1" applyAlignment="1">
      <alignment horizontal="left" vertical="top" wrapText="1"/>
      <protection/>
    </xf>
    <xf numFmtId="2" fontId="31" fillId="0" borderId="27" xfId="34" applyNumberFormat="1" applyBorder="1" applyAlignment="1">
      <alignment horizontal="right" vertical="top" wrapText="1"/>
      <protection/>
    </xf>
    <xf numFmtId="2" fontId="31" fillId="0" borderId="28" xfId="34" applyNumberFormat="1" applyBorder="1" applyAlignment="1">
      <alignment horizontal="right" vertical="top" wrapText="1"/>
      <protection/>
    </xf>
    <xf numFmtId="2" fontId="31" fillId="0" borderId="29" xfId="34" applyNumberFormat="1" applyBorder="1" applyAlignment="1">
      <alignment vertical="top" wrapText="1"/>
      <protection/>
    </xf>
    <xf numFmtId="0" fontId="31" fillId="0" borderId="30" xfId="51" applyBorder="1" applyAlignment="1" quotePrefix="1">
      <alignment horizontal="left" vertical="top" wrapText="1"/>
      <protection/>
    </xf>
    <xf numFmtId="0" fontId="31" fillId="0" borderId="31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31" fillId="0" borderId="31" xfId="51" applyBorder="1" applyAlignment="1" quotePrefix="1">
      <alignment horizontal="left" vertical="top" wrapText="1"/>
      <protection/>
    </xf>
    <xf numFmtId="2" fontId="31" fillId="0" borderId="30" xfId="34" applyNumberFormat="1" applyBorder="1" applyAlignment="1">
      <alignment horizontal="right" vertical="top" wrapText="1"/>
      <protection/>
    </xf>
    <xf numFmtId="0" fontId="31" fillId="0" borderId="31" xfId="34" applyBorder="1" applyAlignment="1" quotePrefix="1">
      <alignment horizontal="left" vertical="top" wrapText="1"/>
      <protection/>
    </xf>
    <xf numFmtId="0" fontId="3" fillId="0" borderId="32" xfId="38" applyFont="1" applyBorder="1" applyAlignment="1">
      <alignment vertical="top" wrapText="1"/>
      <protection/>
    </xf>
    <xf numFmtId="0" fontId="3" fillId="0" borderId="31" xfId="34" applyFont="1" applyBorder="1" applyAlignment="1">
      <alignment horizontal="left" vertical="center" wrapText="1"/>
      <protection/>
    </xf>
    <xf numFmtId="0" fontId="4" fillId="0" borderId="31" xfId="34" applyFont="1" applyBorder="1" applyAlignment="1">
      <alignment horizontal="left" vertical="center" wrapText="1"/>
      <protection/>
    </xf>
    <xf numFmtId="0" fontId="31" fillId="0" borderId="32" xfId="34" applyBorder="1" applyAlignment="1" quotePrefix="1">
      <alignment horizontal="right" vertical="top" wrapText="1"/>
      <protection/>
    </xf>
    <xf numFmtId="0" fontId="3" fillId="0" borderId="31" xfId="34" applyFont="1" applyBorder="1" applyAlignment="1">
      <alignment horizontal="left" vertical="top" wrapText="1"/>
      <protection/>
    </xf>
    <xf numFmtId="0" fontId="3" fillId="0" borderId="32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0" fontId="5" fillId="33" borderId="0" xfId="75" applyFill="1" applyBorder="1" applyAlignment="1">
      <alignment wrapText="1"/>
      <protection/>
    </xf>
    <xf numFmtId="172" fontId="0" fillId="0" borderId="31" xfId="0" applyNumberFormat="1" applyFont="1" applyFill="1" applyBorder="1" applyAlignment="1">
      <alignment horizontal="right" vertical="center" wrapText="1"/>
    </xf>
    <xf numFmtId="2" fontId="5" fillId="0" borderId="33" xfId="75" applyNumberFormat="1" applyFill="1" applyBorder="1" applyAlignment="1">
      <alignment vertical="center"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5" fillId="0" borderId="33" xfId="75" applyNumberFormat="1" applyFill="1" applyBorder="1" applyAlignment="1">
      <alignment horizontal="right" vertical="center" wrapText="1"/>
      <protection/>
    </xf>
    <xf numFmtId="172" fontId="0" fillId="33" borderId="31" xfId="0" applyNumberFormat="1" applyFont="1" applyFill="1" applyBorder="1" applyAlignment="1">
      <alignment horizontal="right" vertical="center" wrapText="1"/>
    </xf>
    <xf numFmtId="0" fontId="6" fillId="0" borderId="0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0" fontId="8" fillId="0" borderId="0" xfId="75" applyFont="1" applyFill="1" applyBorder="1" applyAlignment="1">
      <alignment horizontal="left" vertical="center" wrapText="1"/>
      <protection/>
    </xf>
    <xf numFmtId="0" fontId="5" fillId="0" borderId="0" xfId="75" applyBorder="1" applyAlignment="1">
      <alignment horizontal="left" vertical="center" wrapText="1"/>
      <protection/>
    </xf>
    <xf numFmtId="2" fontId="6" fillId="0" borderId="0" xfId="75" applyNumberFormat="1" applyFont="1" applyFill="1" applyBorder="1" applyAlignment="1">
      <alignment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Alignment="1">
      <alignment wrapText="1"/>
      <protection/>
    </xf>
    <xf numFmtId="2" fontId="6" fillId="0" borderId="31" xfId="75" applyNumberFormat="1" applyFont="1" applyBorder="1" applyAlignment="1">
      <alignment horizontal="right" vertical="center" wrapText="1"/>
      <protection/>
    </xf>
    <xf numFmtId="2" fontId="6" fillId="0" borderId="31" xfId="75" applyNumberFormat="1" applyFont="1" applyBorder="1" applyAlignment="1">
      <alignment vertical="center" wrapText="1"/>
      <protection/>
    </xf>
    <xf numFmtId="2" fontId="5" fillId="0" borderId="31" xfId="75" applyNumberFormat="1" applyFont="1" applyBorder="1" applyAlignment="1">
      <alignment horizontal="right" vertical="center" wrapText="1"/>
      <protection/>
    </xf>
    <xf numFmtId="2" fontId="5" fillId="0" borderId="31" xfId="75" applyNumberFormat="1" applyBorder="1" applyAlignment="1">
      <alignment wrapText="1"/>
      <protection/>
    </xf>
    <xf numFmtId="0" fontId="5" fillId="0" borderId="0" xfId="75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0" fontId="6" fillId="0" borderId="0" xfId="75" applyFont="1" applyBorder="1">
      <alignment/>
      <protection/>
    </xf>
    <xf numFmtId="2" fontId="5" fillId="0" borderId="0" xfId="75" applyNumberFormat="1" applyBorder="1">
      <alignment/>
      <protection/>
    </xf>
    <xf numFmtId="0" fontId="31" fillId="0" borderId="34" xfId="49" applyBorder="1" applyAlignment="1">
      <alignment horizontal="left" vertical="top" wrapText="1"/>
      <protection/>
    </xf>
    <xf numFmtId="0" fontId="32" fillId="0" borderId="34" xfId="50" applyBorder="1" applyAlignment="1">
      <alignment horizontal="left" vertical="top" wrapText="1"/>
      <protection/>
    </xf>
    <xf numFmtId="0" fontId="31" fillId="0" borderId="26" xfId="36" applyBorder="1" applyAlignment="1">
      <alignment horizontal="left" vertical="top" wrapText="1"/>
      <protection/>
    </xf>
    <xf numFmtId="0" fontId="31" fillId="0" borderId="35" xfId="49" applyBorder="1" applyAlignment="1">
      <alignment horizontal="left" vertical="top" wrapText="1"/>
      <protection/>
    </xf>
    <xf numFmtId="0" fontId="31" fillId="0" borderId="36" xfId="49" applyBorder="1" applyAlignment="1">
      <alignment horizontal="left" vertical="top" wrapText="1"/>
      <protection/>
    </xf>
    <xf numFmtId="0" fontId="31" fillId="0" borderId="13" xfId="36" applyBorder="1" applyAlignment="1">
      <alignment horizontal="left" vertical="top" wrapText="1"/>
      <protection/>
    </xf>
    <xf numFmtId="0" fontId="32" fillId="0" borderId="36" xfId="50" applyBorder="1" applyAlignment="1">
      <alignment horizontal="left" vertical="top" wrapText="1"/>
      <protection/>
    </xf>
    <xf numFmtId="0" fontId="31" fillId="0" borderId="13" xfId="43" applyBorder="1" applyAlignment="1">
      <alignment horizontal="left" vertical="top" wrapText="1"/>
      <protection/>
    </xf>
    <xf numFmtId="0" fontId="31" fillId="0" borderId="31" xfId="46" applyBorder="1" applyAlignment="1" quotePrefix="1">
      <alignment horizontal="left" vertical="top" wrapText="1"/>
      <protection/>
    </xf>
    <xf numFmtId="2" fontId="31" fillId="0" borderId="31" xfId="34" applyNumberFormat="1" applyBorder="1" applyAlignment="1">
      <alignment horizontal="right" vertical="top" wrapText="1"/>
      <protection/>
    </xf>
    <xf numFmtId="2" fontId="31" fillId="0" borderId="31" xfId="39" applyNumberFormat="1" applyBorder="1" applyAlignment="1">
      <alignment horizontal="right" vertical="top" wrapText="1"/>
      <protection/>
    </xf>
    <xf numFmtId="2" fontId="31" fillId="0" borderId="31" xfId="51" applyNumberFormat="1" applyBorder="1" applyAlignment="1">
      <alignment horizontal="left" vertical="top" wrapText="1"/>
      <protection/>
    </xf>
    <xf numFmtId="0" fontId="31" fillId="0" borderId="31" xfId="34" applyBorder="1" applyAlignment="1">
      <alignment horizontal="right" vertical="top" wrapText="1"/>
      <protection/>
    </xf>
    <xf numFmtId="0" fontId="31" fillId="0" borderId="31" xfId="42" applyBorder="1" applyAlignment="1">
      <alignment horizontal="right" vertical="top" wrapText="1"/>
      <protection/>
    </xf>
    <xf numFmtId="0" fontId="31" fillId="0" borderId="31" xfId="51" applyBorder="1" applyAlignment="1">
      <alignment horizontal="left" vertical="top" wrapText="1"/>
      <protection/>
    </xf>
    <xf numFmtId="0" fontId="0" fillId="0" borderId="23" xfId="0" applyBorder="1" applyAlignment="1">
      <alignment vertical="top" wrapText="1"/>
    </xf>
    <xf numFmtId="2" fontId="31" fillId="0" borderId="24" xfId="42" applyNumberFormat="1" applyBorder="1" applyAlignment="1">
      <alignment horizontal="right" vertical="top" wrapText="1"/>
      <protection/>
    </xf>
    <xf numFmtId="0" fontId="31" fillId="0" borderId="23" xfId="34" applyBorder="1" applyAlignment="1">
      <alignment horizontal="right" vertical="top" wrapText="1"/>
      <protection/>
    </xf>
    <xf numFmtId="2" fontId="5" fillId="0" borderId="0" xfId="75" applyNumberFormat="1" applyFill="1" applyBorder="1" applyAlignment="1">
      <alignment horizontal="right" vertical="center" wrapText="1"/>
      <protection/>
    </xf>
    <xf numFmtId="2" fontId="0" fillId="33" borderId="31" xfId="0" applyNumberFormat="1" applyFont="1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>
      <alignment horizontal="right" vertical="center" wrapText="1"/>
    </xf>
    <xf numFmtId="2" fontId="31" fillId="0" borderId="37" xfId="42" applyNumberFormat="1" applyBorder="1" applyAlignment="1">
      <alignment horizontal="right" vertical="top" wrapText="1"/>
      <protection/>
    </xf>
    <xf numFmtId="0" fontId="0" fillId="33" borderId="38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33" xfId="0" applyFill="1" applyBorder="1" applyAlignment="1">
      <alignment horizontal="left" vertical="justify" wrapText="1"/>
    </xf>
    <xf numFmtId="0" fontId="31" fillId="0" borderId="31" xfId="44" applyBorder="1" applyAlignment="1">
      <alignment horizontal="left" vertical="top" wrapText="1"/>
      <protection/>
    </xf>
    <xf numFmtId="0" fontId="0" fillId="0" borderId="31" xfId="0" applyBorder="1" applyAlignment="1">
      <alignment vertical="top" wrapText="1"/>
    </xf>
    <xf numFmtId="0" fontId="9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0" fillId="0" borderId="31" xfId="75" applyFont="1" applyBorder="1" applyAlignment="1">
      <alignment wrapText="1"/>
      <protection/>
    </xf>
    <xf numFmtId="0" fontId="5" fillId="0" borderId="31" xfId="75" applyFont="1" applyBorder="1" applyAlignment="1">
      <alignment wrapText="1"/>
      <protection/>
    </xf>
    <xf numFmtId="0" fontId="5" fillId="0" borderId="31" xfId="75" applyBorder="1" applyAlignment="1">
      <alignment wrapText="1"/>
      <protection/>
    </xf>
    <xf numFmtId="0" fontId="9" fillId="0" borderId="0" xfId="75" applyFont="1" applyBorder="1" applyAlignment="1">
      <alignment horizontal="left"/>
      <protection/>
    </xf>
    <xf numFmtId="0" fontId="7" fillId="0" borderId="31" xfId="75" applyFont="1" applyFill="1" applyBorder="1" applyAlignment="1">
      <alignment horizontal="left" vertical="center" wrapText="1"/>
      <protection/>
    </xf>
    <xf numFmtId="0" fontId="7" fillId="0" borderId="31" xfId="75" applyFont="1" applyBorder="1" applyAlignment="1">
      <alignment horizontal="left" vertical="center" wrapText="1"/>
      <protection/>
    </xf>
    <xf numFmtId="2" fontId="5" fillId="0" borderId="31" xfId="75" applyNumberFormat="1" applyFont="1" applyFill="1" applyBorder="1" applyAlignment="1">
      <alignment horizontal="right" wrapText="1"/>
      <protection/>
    </xf>
    <xf numFmtId="0" fontId="6" fillId="0" borderId="38" xfId="75" applyFont="1" applyBorder="1" applyAlignment="1">
      <alignment wrapText="1"/>
      <protection/>
    </xf>
    <xf numFmtId="0" fontId="5" fillId="0" borderId="39" xfId="75" applyBorder="1" applyAlignment="1">
      <alignment wrapText="1"/>
      <protection/>
    </xf>
    <xf numFmtId="0" fontId="0" fillId="0" borderId="38" xfId="0" applyFill="1" applyBorder="1" applyAlignment="1">
      <alignment horizontal="left" vertical="justify" wrapText="1"/>
    </xf>
    <xf numFmtId="0" fontId="0" fillId="0" borderId="39" xfId="0" applyBorder="1" applyAlignment="1">
      <alignment horizontal="left" vertical="justify" wrapText="1"/>
    </xf>
    <xf numFmtId="0" fontId="0" fillId="0" borderId="33" xfId="0" applyBorder="1" applyAlignment="1">
      <alignment horizontal="left" vertical="justify" wrapText="1"/>
    </xf>
    <xf numFmtId="0" fontId="6" fillId="0" borderId="38" xfId="75" applyFont="1" applyFill="1" applyBorder="1" applyAlignment="1">
      <alignment horizontal="left" vertical="center" wrapText="1"/>
      <protection/>
    </xf>
    <xf numFmtId="0" fontId="5" fillId="0" borderId="39" xfId="75" applyBorder="1" applyAlignment="1">
      <alignment horizontal="left" vertical="center" wrapText="1"/>
      <protection/>
    </xf>
    <xf numFmtId="0" fontId="5" fillId="0" borderId="33" xfId="75" applyBorder="1" applyAlignment="1">
      <alignment horizontal="left" vertical="center" wrapText="1"/>
      <protection/>
    </xf>
    <xf numFmtId="2" fontId="6" fillId="0" borderId="31" xfId="75" applyNumberFormat="1" applyFont="1" applyFill="1" applyBorder="1" applyAlignment="1">
      <alignment horizontal="right" vertical="center" wrapText="1"/>
      <protection/>
    </xf>
    <xf numFmtId="0" fontId="0" fillId="0" borderId="39" xfId="0" applyFill="1" applyBorder="1" applyAlignment="1">
      <alignment horizontal="left" vertical="justify" wrapText="1"/>
    </xf>
    <xf numFmtId="0" fontId="0" fillId="0" borderId="33" xfId="0" applyFill="1" applyBorder="1" applyAlignment="1">
      <alignment horizontal="left" vertical="justify" wrapText="1"/>
    </xf>
    <xf numFmtId="0" fontId="32" fillId="0" borderId="34" xfId="52" applyBorder="1" applyAlignment="1" quotePrefix="1">
      <alignment horizontal="center" vertical="center" wrapText="1"/>
      <protection/>
    </xf>
    <xf numFmtId="0" fontId="0" fillId="0" borderId="37" xfId="0" applyBorder="1" applyAlignment="1">
      <alignment wrapText="1"/>
    </xf>
    <xf numFmtId="0" fontId="0" fillId="0" borderId="23" xfId="0" applyBorder="1" applyAlignment="1">
      <alignment wrapText="1"/>
    </xf>
    <xf numFmtId="0" fontId="32" fillId="0" borderId="40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2" fillId="0" borderId="36" xfId="52" applyBorder="1" applyAlignment="1" quotePrefix="1">
      <alignment horizontal="center" vertical="center" wrapText="1"/>
      <protection/>
    </xf>
    <xf numFmtId="0" fontId="32" fillId="0" borderId="41" xfId="52" applyBorder="1" applyAlignment="1">
      <alignment horizontal="center" vertical="center" wrapText="1"/>
      <protection/>
    </xf>
    <xf numFmtId="0" fontId="31" fillId="0" borderId="38" xfId="34" applyBorder="1" applyAlignment="1">
      <alignment horizontal="right" vertical="top" wrapText="1"/>
      <protection/>
    </xf>
    <xf numFmtId="0" fontId="0" fillId="0" borderId="33" xfId="0" applyBorder="1" applyAlignment="1">
      <alignment wrapText="1"/>
    </xf>
    <xf numFmtId="0" fontId="31" fillId="0" borderId="34" xfId="34" applyBorder="1" applyAlignment="1">
      <alignment horizontal="right" vertical="top" wrapText="1"/>
      <protection/>
    </xf>
    <xf numFmtId="0" fontId="31" fillId="0" borderId="42" xfId="34" applyBorder="1" applyAlignment="1">
      <alignment horizontal="right" vertical="top" wrapText="1"/>
      <protection/>
    </xf>
    <xf numFmtId="0" fontId="31" fillId="0" borderId="39" xfId="34" applyBorder="1" applyAlignment="1">
      <alignment horizontal="right" vertical="top" wrapText="1"/>
      <protection/>
    </xf>
    <xf numFmtId="0" fontId="31" fillId="0" borderId="43" xfId="34" applyBorder="1" applyAlignment="1">
      <alignment horizontal="right" vertical="top" wrapText="1"/>
      <protection/>
    </xf>
    <xf numFmtId="0" fontId="6" fillId="0" borderId="38" xfId="75" applyFont="1" applyBorder="1" applyAlignment="1">
      <alignment horizontal="left" vertical="center" wrapText="1"/>
      <protection/>
    </xf>
    <xf numFmtId="0" fontId="6" fillId="0" borderId="39" xfId="75" applyFont="1" applyBorder="1" applyAlignment="1">
      <alignment horizontal="left" vertical="center" wrapText="1"/>
      <protection/>
    </xf>
    <xf numFmtId="0" fontId="6" fillId="0" borderId="33" xfId="75" applyFont="1" applyBorder="1" applyAlignment="1">
      <alignment horizontal="left" vertical="center" wrapText="1"/>
      <protection/>
    </xf>
    <xf numFmtId="2" fontId="6" fillId="33" borderId="31" xfId="75" applyNumberFormat="1" applyFont="1" applyFill="1" applyBorder="1" applyAlignment="1">
      <alignment horizontal="right" vertical="center" wrapText="1"/>
      <protection/>
    </xf>
    <xf numFmtId="0" fontId="32" fillId="0" borderId="31" xfId="45" applyBorder="1" applyAlignment="1" quotePrefix="1">
      <alignment horizontal="left" vertical="top" wrapText="1"/>
      <protection/>
    </xf>
    <xf numFmtId="0" fontId="0" fillId="0" borderId="31" xfId="0" applyBorder="1" applyAlignment="1">
      <alignment wrapText="1"/>
    </xf>
    <xf numFmtId="2" fontId="31" fillId="0" borderId="34" xfId="34" applyNumberFormat="1" applyBorder="1" applyAlignment="1">
      <alignment horizontal="right" vertical="top" wrapText="1"/>
      <protection/>
    </xf>
    <xf numFmtId="0" fontId="31" fillId="0" borderId="31" xfId="33" applyBorder="1" applyAlignment="1" quotePrefix="1">
      <alignment horizontal="left" vertical="top" wrapText="1"/>
      <protection/>
    </xf>
    <xf numFmtId="2" fontId="31" fillId="0" borderId="4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1" fillId="0" borderId="35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1" fillId="0" borderId="29" xfId="33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31" fillId="0" borderId="46" xfId="34" applyBorder="1" applyAlignment="1">
      <alignment horizontal="right" vertical="top" wrapText="1"/>
      <protection/>
    </xf>
    <xf numFmtId="0" fontId="0" fillId="0" borderId="47" xfId="0" applyBorder="1" applyAlignment="1">
      <alignment wrapText="1"/>
    </xf>
    <xf numFmtId="0" fontId="31" fillId="0" borderId="48" xfId="34" applyBorder="1" applyAlignment="1">
      <alignment horizontal="right" vertical="top" wrapText="1"/>
      <protection/>
    </xf>
    <xf numFmtId="0" fontId="31" fillId="0" borderId="49" xfId="34" applyBorder="1" applyAlignment="1">
      <alignment horizontal="right" vertical="top" wrapText="1"/>
      <protection/>
    </xf>
    <xf numFmtId="0" fontId="31" fillId="0" borderId="50" xfId="34" applyBorder="1" applyAlignment="1">
      <alignment horizontal="right" vertical="top" wrapText="1"/>
      <protection/>
    </xf>
    <xf numFmtId="0" fontId="31" fillId="0" borderId="31" xfId="33" applyBorder="1" applyAlignment="1">
      <alignment horizontal="left" vertical="top" wrapText="1"/>
      <protection/>
    </xf>
    <xf numFmtId="0" fontId="31" fillId="0" borderId="40" xfId="34" applyBorder="1" applyAlignment="1">
      <alignment horizontal="right" vertical="top" wrapText="1"/>
      <protection/>
    </xf>
    <xf numFmtId="0" fontId="31" fillId="0" borderId="36" xfId="34" applyBorder="1" applyAlignment="1">
      <alignment horizontal="right" vertical="top" wrapText="1"/>
      <protection/>
    </xf>
    <xf numFmtId="0" fontId="31" fillId="0" borderId="11" xfId="34" applyBorder="1" applyAlignment="1">
      <alignment horizontal="right" vertical="top" wrapText="1"/>
      <protection/>
    </xf>
    <xf numFmtId="0" fontId="31" fillId="0" borderId="41" xfId="34" applyBorder="1" applyAlignment="1">
      <alignment horizontal="right" vertical="top" wrapText="1"/>
      <protection/>
    </xf>
    <xf numFmtId="2" fontId="31" fillId="0" borderId="40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31" fillId="0" borderId="36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1" fillId="0" borderId="31" xfId="37" applyBorder="1" applyAlignment="1" quotePrefix="1">
      <alignment horizontal="left" vertical="top" wrapText="1"/>
      <protection/>
    </xf>
    <xf numFmtId="2" fontId="31" fillId="0" borderId="26" xfId="39" applyNumberFormat="1" applyBorder="1" applyAlignment="1">
      <alignment horizontal="right" vertical="top" wrapText="1"/>
      <protection/>
    </xf>
    <xf numFmtId="2" fontId="31" fillId="0" borderId="29" xfId="41" applyNumberFormat="1" applyBorder="1" applyAlignment="1">
      <alignment horizontal="right" vertical="top" wrapText="1"/>
      <protection/>
    </xf>
    <xf numFmtId="0" fontId="0" fillId="0" borderId="22" xfId="0" applyBorder="1" applyAlignment="1">
      <alignment wrapText="1"/>
    </xf>
    <xf numFmtId="2" fontId="31" fillId="0" borderId="26" xfId="40" applyNumberFormat="1" applyBorder="1" applyAlignment="1">
      <alignment horizontal="right" vertical="top" wrapText="1"/>
      <protection/>
    </xf>
    <xf numFmtId="2" fontId="31" fillId="0" borderId="51" xfId="42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2" fontId="31" fillId="0" borderId="51" xfId="39" applyNumberFormat="1" applyBorder="1" applyAlignment="1">
      <alignment horizontal="right" vertical="top" wrapText="1"/>
      <protection/>
    </xf>
    <xf numFmtId="2" fontId="31" fillId="0" borderId="48" xfId="41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31" fillId="0" borderId="51" xfId="40" applyNumberFormat="1" applyBorder="1" applyAlignment="1">
      <alignment horizontal="right" vertical="top" wrapText="1"/>
      <protection/>
    </xf>
    <xf numFmtId="2" fontId="31" fillId="0" borderId="38" xfId="34" applyNumberFormat="1" applyBorder="1" applyAlignment="1">
      <alignment horizontal="right" vertical="top" wrapText="1"/>
      <protection/>
    </xf>
    <xf numFmtId="0" fontId="0" fillId="0" borderId="33" xfId="0" applyBorder="1" applyAlignment="1">
      <alignment vertical="top" wrapText="1"/>
    </xf>
    <xf numFmtId="2" fontId="31" fillId="0" borderId="42" xfId="34" applyNumberFormat="1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" fontId="31" fillId="0" borderId="24" xfId="34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2" fillId="0" borderId="31" xfId="45" applyBorder="1" applyAlignment="1">
      <alignment horizontal="left" vertical="top" wrapText="1"/>
      <protection/>
    </xf>
    <xf numFmtId="0" fontId="31" fillId="0" borderId="24" xfId="34" applyBorder="1" applyAlignment="1">
      <alignment horizontal="right" vertical="top" wrapText="1"/>
      <protection/>
    </xf>
    <xf numFmtId="0" fontId="31" fillId="0" borderId="37" xfId="34" applyBorder="1" applyAlignment="1">
      <alignment horizontal="right" vertical="top" wrapText="1"/>
      <protection/>
    </xf>
    <xf numFmtId="0" fontId="31" fillId="0" borderId="23" xfId="34" applyBorder="1" applyAlignment="1">
      <alignment horizontal="right" vertical="top" wrapText="1"/>
      <protection/>
    </xf>
    <xf numFmtId="0" fontId="31" fillId="0" borderId="31" xfId="44" applyBorder="1" applyAlignment="1" quotePrefix="1">
      <alignment horizontal="left" vertical="top" wrapText="1"/>
      <protection/>
    </xf>
    <xf numFmtId="0" fontId="31" fillId="0" borderId="24" xfId="42" applyBorder="1" applyAlignment="1">
      <alignment horizontal="right" vertical="top" wrapText="1"/>
      <protection/>
    </xf>
    <xf numFmtId="2" fontId="31" fillId="0" borderId="24" xfId="42" applyNumberFormat="1" applyBorder="1" applyAlignment="1">
      <alignment horizontal="right" vertical="top" wrapText="1"/>
      <protection/>
    </xf>
    <xf numFmtId="0" fontId="31" fillId="0" borderId="34" xfId="48" applyBorder="1" applyAlignment="1">
      <alignment horizontal="right" vertical="top" wrapText="1"/>
      <protection/>
    </xf>
    <xf numFmtId="0" fontId="31" fillId="0" borderId="24" xfId="47" applyBorder="1" applyAlignment="1">
      <alignment horizontal="right" vertical="top" wrapText="1"/>
      <protection/>
    </xf>
    <xf numFmtId="0" fontId="31" fillId="0" borderId="21" xfId="47" applyBorder="1" applyAlignment="1">
      <alignment horizontal="right" vertical="top" wrapText="1"/>
      <protection/>
    </xf>
    <xf numFmtId="0" fontId="0" fillId="0" borderId="21" xfId="0" applyBorder="1" applyAlignment="1">
      <alignment horizontal="right" vertical="top" wrapText="1"/>
    </xf>
    <xf numFmtId="0" fontId="3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2" fillId="0" borderId="0" xfId="53" applyAlignment="1" quotePrefix="1">
      <alignment horizontal="center" vertical="center" wrapText="1"/>
      <protection/>
    </xf>
    <xf numFmtId="0" fontId="34" fillId="0" borderId="0" xfId="55" applyAlignment="1" quotePrefix="1">
      <alignment horizontal="center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SheetLayoutView="100" zoomScalePageLayoutView="0" workbookViewId="0" topLeftCell="A31">
      <selection activeCell="Q37" sqref="Q37"/>
    </sheetView>
  </sheetViews>
  <sheetFormatPr defaultColWidth="9.140625" defaultRowHeight="15"/>
  <cols>
    <col min="1" max="1" width="4.7109375" style="1" customWidth="1"/>
    <col min="2" max="2" width="11.7109375" style="1" customWidth="1"/>
    <col min="3" max="3" width="2.28125" style="1" customWidth="1"/>
    <col min="4" max="4" width="22.00390625" style="1" customWidth="1"/>
    <col min="5" max="5" width="5.57421875" style="1" customWidth="1"/>
    <col min="6" max="6" width="10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2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140625" style="1" customWidth="1"/>
    <col min="18" max="18" width="2.57421875" style="1" customWidth="1"/>
    <col min="19" max="19" width="10.8515625" style="1" customWidth="1"/>
    <col min="20" max="20" width="22.421875" style="1" customWidth="1"/>
    <col min="21" max="16384" width="9.140625" style="1" customWidth="1"/>
  </cols>
  <sheetData>
    <row r="1" spans="1:20" ht="21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0" customHeight="1" hidden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8" customHeight="1">
      <c r="A3" s="192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ht="0.75" customHeight="1"/>
    <row r="5" spans="1:20" ht="18.75" customHeight="1">
      <c r="A5" s="193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</row>
    <row r="6" ht="2.25" customHeight="1" hidden="1"/>
    <row r="7" spans="1:20" ht="25.5">
      <c r="A7" s="2" t="s">
        <v>3</v>
      </c>
      <c r="B7" s="114" t="s">
        <v>4</v>
      </c>
      <c r="C7" s="115"/>
      <c r="D7" s="116"/>
      <c r="E7" s="3" t="s">
        <v>5</v>
      </c>
      <c r="F7" s="2" t="s">
        <v>6</v>
      </c>
      <c r="H7" s="4" t="s">
        <v>7</v>
      </c>
      <c r="J7" s="2" t="s">
        <v>8</v>
      </c>
      <c r="L7" s="117" t="s">
        <v>9</v>
      </c>
      <c r="M7" s="118"/>
      <c r="O7" s="114" t="s">
        <v>10</v>
      </c>
      <c r="P7" s="115"/>
      <c r="Q7" s="116"/>
      <c r="R7" s="119" t="s">
        <v>11</v>
      </c>
      <c r="S7" s="120"/>
      <c r="T7" s="2" t="s">
        <v>12</v>
      </c>
    </row>
    <row r="8" spans="1:20" ht="15" customHeight="1">
      <c r="A8" s="5"/>
      <c r="B8" s="140" t="s">
        <v>13</v>
      </c>
      <c r="C8" s="141"/>
      <c r="D8" s="142"/>
      <c r="E8" s="28" t="s">
        <v>36</v>
      </c>
      <c r="F8" s="37" t="s">
        <v>26</v>
      </c>
      <c r="H8" s="30">
        <f>H9+H10</f>
        <v>3167.9</v>
      </c>
      <c r="J8" s="143"/>
      <c r="K8" s="144"/>
      <c r="M8" s="123"/>
      <c r="N8" s="116"/>
      <c r="O8" s="145"/>
      <c r="P8" s="146"/>
      <c r="Q8" s="147"/>
      <c r="R8" s="123"/>
      <c r="S8" s="116"/>
      <c r="T8" s="7"/>
    </row>
    <row r="9" spans="1:20" ht="15" customHeight="1">
      <c r="A9" s="67"/>
      <c r="B9" s="134" t="s">
        <v>14</v>
      </c>
      <c r="C9" s="148"/>
      <c r="D9" s="148"/>
      <c r="E9" s="31" t="s">
        <v>36</v>
      </c>
      <c r="F9" s="29" t="s">
        <v>26</v>
      </c>
      <c r="H9" s="29" t="s">
        <v>37</v>
      </c>
      <c r="J9" s="121"/>
      <c r="K9" s="122"/>
      <c r="M9" s="123"/>
      <c r="N9" s="116"/>
      <c r="O9" s="124"/>
      <c r="P9" s="125"/>
      <c r="Q9" s="126"/>
      <c r="R9" s="123"/>
      <c r="S9" s="116"/>
      <c r="T9" s="9"/>
    </row>
    <row r="10" spans="1:20" ht="15" customHeight="1">
      <c r="A10" s="67"/>
      <c r="B10" s="134" t="s">
        <v>15</v>
      </c>
      <c r="C10" s="148"/>
      <c r="D10" s="148"/>
      <c r="E10" s="31" t="s">
        <v>36</v>
      </c>
      <c r="F10" s="29" t="s">
        <v>26</v>
      </c>
      <c r="H10" s="32">
        <v>355.4</v>
      </c>
      <c r="J10" s="149"/>
      <c r="K10" s="118"/>
      <c r="M10" s="123"/>
      <c r="N10" s="116"/>
      <c r="O10" s="150"/>
      <c r="P10" s="151"/>
      <c r="Q10" s="152"/>
      <c r="R10" s="123"/>
      <c r="S10" s="116"/>
      <c r="T10" s="10"/>
    </row>
    <row r="11" spans="1:20" ht="26.25" customHeight="1">
      <c r="A11" s="68">
        <v>1</v>
      </c>
      <c r="B11" s="131" t="s">
        <v>16</v>
      </c>
      <c r="C11" s="132"/>
      <c r="D11" s="132"/>
      <c r="E11" s="75" t="s">
        <v>38</v>
      </c>
      <c r="F11" s="76">
        <v>9.88</v>
      </c>
      <c r="H11" s="8">
        <v>333449.52</v>
      </c>
      <c r="J11" s="133">
        <v>323418.05</v>
      </c>
      <c r="K11" s="116"/>
      <c r="M11" s="27">
        <v>333449.52</v>
      </c>
      <c r="N11" s="11"/>
      <c r="O11" s="133">
        <v>-10031.47</v>
      </c>
      <c r="P11" s="115"/>
      <c r="Q11" s="116"/>
      <c r="R11" s="133">
        <v>10031.47</v>
      </c>
      <c r="S11" s="116"/>
      <c r="T11" s="33" t="s">
        <v>39</v>
      </c>
    </row>
    <row r="12" spans="1:20" ht="15">
      <c r="A12" s="69">
        <v>1.1</v>
      </c>
      <c r="B12" s="158" t="s">
        <v>17</v>
      </c>
      <c r="C12" s="132"/>
      <c r="D12" s="132"/>
      <c r="E12" s="75" t="s">
        <v>38</v>
      </c>
      <c r="F12" s="77">
        <v>1.09</v>
      </c>
      <c r="H12" s="12">
        <v>36787.44</v>
      </c>
      <c r="J12" s="159">
        <v>35680.72</v>
      </c>
      <c r="K12" s="142"/>
      <c r="M12" s="163">
        <v>36787.44</v>
      </c>
      <c r="N12" s="164"/>
      <c r="O12" s="160">
        <v>-1106.72</v>
      </c>
      <c r="P12" s="141"/>
      <c r="Q12" s="161"/>
      <c r="R12" s="162">
        <v>1106.72</v>
      </c>
      <c r="S12" s="161"/>
      <c r="T12" s="34" t="s">
        <v>40</v>
      </c>
    </row>
    <row r="13" spans="1:20" ht="15">
      <c r="A13" s="70">
        <v>1.2</v>
      </c>
      <c r="B13" s="134" t="s">
        <v>18</v>
      </c>
      <c r="C13" s="93"/>
      <c r="D13" s="93"/>
      <c r="E13" s="75" t="s">
        <v>38</v>
      </c>
      <c r="F13" s="76">
        <v>1.38</v>
      </c>
      <c r="H13" s="13">
        <v>46574.88</v>
      </c>
      <c r="J13" s="135">
        <v>45173.73</v>
      </c>
      <c r="K13" s="136"/>
      <c r="M13" s="137">
        <v>46574.88</v>
      </c>
      <c r="N13" s="138"/>
      <c r="O13" s="137">
        <v>-1401.15</v>
      </c>
      <c r="P13" s="139"/>
      <c r="Q13" s="138"/>
      <c r="R13" s="137">
        <v>1401.15</v>
      </c>
      <c r="S13" s="138"/>
      <c r="T13" s="34" t="s">
        <v>40</v>
      </c>
    </row>
    <row r="14" spans="1:20" ht="15" customHeight="1">
      <c r="A14" s="71">
        <v>1.3</v>
      </c>
      <c r="B14" s="134" t="s">
        <v>19</v>
      </c>
      <c r="C14" s="148"/>
      <c r="D14" s="148"/>
      <c r="E14" s="75" t="s">
        <v>38</v>
      </c>
      <c r="F14" s="76">
        <v>3.04</v>
      </c>
      <c r="H14" s="14">
        <v>102599.88</v>
      </c>
      <c r="J14" s="170">
        <v>99513.28</v>
      </c>
      <c r="K14" s="171"/>
      <c r="M14" s="172">
        <v>102599.88</v>
      </c>
      <c r="N14" s="173"/>
      <c r="O14" s="172">
        <v>-3086.6</v>
      </c>
      <c r="P14" s="174"/>
      <c r="Q14" s="173"/>
      <c r="R14" s="172">
        <v>3086.6</v>
      </c>
      <c r="S14" s="173"/>
      <c r="T14" s="34" t="s">
        <v>40</v>
      </c>
    </row>
    <row r="15" spans="1:20" ht="15" customHeight="1">
      <c r="A15" s="71">
        <v>1.4</v>
      </c>
      <c r="B15" s="134" t="s">
        <v>20</v>
      </c>
      <c r="C15" s="148"/>
      <c r="D15" s="148"/>
      <c r="E15" s="75" t="s">
        <v>38</v>
      </c>
      <c r="F15" s="76">
        <v>2.3</v>
      </c>
      <c r="H15" s="14">
        <v>77624.88</v>
      </c>
      <c r="J15" s="153">
        <v>75289.61</v>
      </c>
      <c r="K15" s="154"/>
      <c r="M15" s="155">
        <v>77624.88</v>
      </c>
      <c r="N15" s="156"/>
      <c r="O15" s="155">
        <v>-2335.27</v>
      </c>
      <c r="P15" s="157"/>
      <c r="Q15" s="156"/>
      <c r="R15" s="155">
        <v>2335.27</v>
      </c>
      <c r="S15" s="156"/>
      <c r="T15" s="35" t="s">
        <v>41</v>
      </c>
    </row>
    <row r="16" spans="1:20" ht="15" customHeight="1">
      <c r="A16" s="71">
        <v>1.5</v>
      </c>
      <c r="B16" s="134" t="s">
        <v>21</v>
      </c>
      <c r="C16" s="93"/>
      <c r="D16" s="93"/>
      <c r="E16" s="75" t="s">
        <v>38</v>
      </c>
      <c r="F16" s="76">
        <v>1.32</v>
      </c>
      <c r="H16" s="14">
        <v>44549.88</v>
      </c>
      <c r="J16" s="155">
        <v>43209.66</v>
      </c>
      <c r="K16" s="156"/>
      <c r="M16" s="155">
        <v>44549.88</v>
      </c>
      <c r="N16" s="156"/>
      <c r="O16" s="155">
        <v>-1340.22</v>
      </c>
      <c r="P16" s="157"/>
      <c r="Q16" s="156"/>
      <c r="R16" s="155">
        <v>1340.22</v>
      </c>
      <c r="S16" s="156"/>
      <c r="T16" s="35" t="s">
        <v>42</v>
      </c>
    </row>
    <row r="17" spans="1:20" ht="14.25" customHeight="1">
      <c r="A17" s="72">
        <v>1.6</v>
      </c>
      <c r="B17" s="158" t="s">
        <v>22</v>
      </c>
      <c r="C17" s="93"/>
      <c r="D17" s="93"/>
      <c r="E17" s="75" t="s">
        <v>38</v>
      </c>
      <c r="F17" s="77">
        <v>0.38</v>
      </c>
      <c r="H17" s="16">
        <v>12825</v>
      </c>
      <c r="J17" s="165">
        <v>12439.18</v>
      </c>
      <c r="K17" s="164"/>
      <c r="M17" s="165">
        <v>12825</v>
      </c>
      <c r="N17" s="164"/>
      <c r="O17" s="166">
        <v>-385.82</v>
      </c>
      <c r="P17" s="167"/>
      <c r="Q17" s="168"/>
      <c r="R17" s="169">
        <v>385.82</v>
      </c>
      <c r="S17" s="168"/>
      <c r="T17" s="35" t="s">
        <v>43</v>
      </c>
    </row>
    <row r="18" spans="1:20" ht="36.75" customHeight="1">
      <c r="A18" s="70">
        <v>1.7</v>
      </c>
      <c r="B18" s="134" t="s">
        <v>23</v>
      </c>
      <c r="C18" s="93"/>
      <c r="D18" s="93"/>
      <c r="E18" s="75" t="s">
        <v>38</v>
      </c>
      <c r="F18" s="76">
        <v>0.16</v>
      </c>
      <c r="H18" s="13">
        <v>5400</v>
      </c>
      <c r="J18" s="135">
        <v>5237.54</v>
      </c>
      <c r="K18" s="136"/>
      <c r="M18" s="137">
        <v>5400</v>
      </c>
      <c r="N18" s="138"/>
      <c r="O18" s="137">
        <v>-162.46</v>
      </c>
      <c r="P18" s="139"/>
      <c r="Q18" s="138"/>
      <c r="R18" s="137">
        <v>162.46</v>
      </c>
      <c r="S18" s="138"/>
      <c r="T18" s="39" t="s">
        <v>44</v>
      </c>
    </row>
    <row r="19" spans="1:20" ht="15" customHeight="1">
      <c r="A19" s="71">
        <v>1.8</v>
      </c>
      <c r="B19" s="134" t="s">
        <v>24</v>
      </c>
      <c r="C19" s="148"/>
      <c r="D19" s="148"/>
      <c r="E19" s="75" t="s">
        <v>38</v>
      </c>
      <c r="F19" s="76">
        <v>0.15</v>
      </c>
      <c r="H19" s="14">
        <v>5062.44</v>
      </c>
      <c r="J19" s="175">
        <v>4910.14</v>
      </c>
      <c r="K19" s="176"/>
      <c r="M19" s="172">
        <v>5062.44</v>
      </c>
      <c r="N19" s="173"/>
      <c r="O19" s="133">
        <v>-152.3</v>
      </c>
      <c r="P19" s="177"/>
      <c r="Q19" s="178"/>
      <c r="R19" s="172">
        <v>152.3</v>
      </c>
      <c r="S19" s="173"/>
      <c r="T19" s="35" t="s">
        <v>45</v>
      </c>
    </row>
    <row r="20" spans="1:20" ht="15" customHeight="1">
      <c r="A20" s="71">
        <v>1.9</v>
      </c>
      <c r="B20" s="134" t="s">
        <v>25</v>
      </c>
      <c r="C20" s="148"/>
      <c r="D20" s="148"/>
      <c r="E20" s="75" t="s">
        <v>38</v>
      </c>
      <c r="F20" s="76">
        <v>0.06</v>
      </c>
      <c r="H20" s="14">
        <v>2025</v>
      </c>
      <c r="J20" s="175">
        <v>1964.08</v>
      </c>
      <c r="K20" s="176"/>
      <c r="M20" s="155">
        <v>2025</v>
      </c>
      <c r="N20" s="156"/>
      <c r="O20" s="133">
        <v>-60.92</v>
      </c>
      <c r="P20" s="177"/>
      <c r="Q20" s="178"/>
      <c r="R20" s="155">
        <v>60.92</v>
      </c>
      <c r="S20" s="156"/>
      <c r="T20" s="36" t="s">
        <v>76</v>
      </c>
    </row>
    <row r="21" spans="1:20" ht="14.25" customHeight="1">
      <c r="A21" s="73"/>
      <c r="B21" s="131"/>
      <c r="C21" s="179"/>
      <c r="D21" s="179"/>
      <c r="E21" s="78"/>
      <c r="F21" s="79"/>
      <c r="H21" s="15"/>
      <c r="J21" s="180"/>
      <c r="K21" s="176"/>
      <c r="M21" s="150"/>
      <c r="N21" s="156"/>
      <c r="O21" s="123"/>
      <c r="P21" s="181"/>
      <c r="Q21" s="182"/>
      <c r="R21" s="150"/>
      <c r="S21" s="156"/>
      <c r="T21" s="17"/>
    </row>
    <row r="22" spans="1:20" ht="15" customHeight="1">
      <c r="A22" s="73">
        <v>2</v>
      </c>
      <c r="B22" s="131" t="s">
        <v>27</v>
      </c>
      <c r="C22" s="179"/>
      <c r="D22" s="179"/>
      <c r="E22" s="75" t="s">
        <v>38</v>
      </c>
      <c r="F22" s="76">
        <v>1.86</v>
      </c>
      <c r="H22" s="15"/>
      <c r="J22" s="175">
        <f>J23+J24-J26</f>
        <v>182995.86000000002</v>
      </c>
      <c r="K22" s="176"/>
      <c r="M22" s="172">
        <f>M25</f>
        <v>80754.86</v>
      </c>
      <c r="N22" s="173"/>
      <c r="O22" s="133">
        <f>J22-M22</f>
        <v>102241.00000000001</v>
      </c>
      <c r="P22" s="177"/>
      <c r="Q22" s="178"/>
      <c r="R22" s="124"/>
      <c r="S22" s="173"/>
      <c r="T22" s="17"/>
    </row>
    <row r="23" spans="1:20" ht="15" customHeight="1">
      <c r="A23" s="71"/>
      <c r="B23" s="134" t="s">
        <v>28</v>
      </c>
      <c r="C23" s="148"/>
      <c r="D23" s="148"/>
      <c r="E23" s="75" t="s">
        <v>38</v>
      </c>
      <c r="F23" s="79"/>
      <c r="H23" s="14">
        <v>62774.64</v>
      </c>
      <c r="J23" s="175">
        <v>61010.23</v>
      </c>
      <c r="K23" s="176"/>
      <c r="M23" s="124"/>
      <c r="N23" s="173"/>
      <c r="O23" s="123"/>
      <c r="P23" s="181"/>
      <c r="Q23" s="182"/>
      <c r="R23" s="124"/>
      <c r="S23" s="173"/>
      <c r="T23" s="18"/>
    </row>
    <row r="24" spans="1:20" ht="15" customHeight="1">
      <c r="A24" s="71"/>
      <c r="B24" s="134" t="s">
        <v>29</v>
      </c>
      <c r="C24" s="148"/>
      <c r="D24" s="148"/>
      <c r="E24" s="75" t="s">
        <v>38</v>
      </c>
      <c r="F24" s="79"/>
      <c r="H24" s="15"/>
      <c r="J24" s="133">
        <v>132017.1</v>
      </c>
      <c r="K24" s="178"/>
      <c r="M24" s="150"/>
      <c r="N24" s="156"/>
      <c r="O24" s="123"/>
      <c r="P24" s="181"/>
      <c r="Q24" s="182"/>
      <c r="R24" s="150"/>
      <c r="S24" s="156"/>
      <c r="T24" s="19"/>
    </row>
    <row r="25" spans="1:20" ht="14.25" customHeight="1">
      <c r="A25" s="71"/>
      <c r="B25" s="183" t="s">
        <v>30</v>
      </c>
      <c r="C25" s="93"/>
      <c r="D25" s="93"/>
      <c r="E25" s="75" t="s">
        <v>38</v>
      </c>
      <c r="F25" s="80"/>
      <c r="H25" s="15"/>
      <c r="J25" s="184"/>
      <c r="K25" s="178"/>
      <c r="M25" s="185">
        <f>F34</f>
        <v>80754.86</v>
      </c>
      <c r="N25" s="178"/>
      <c r="O25" s="186"/>
      <c r="P25" s="177"/>
      <c r="Q25" s="176"/>
      <c r="R25" s="187"/>
      <c r="S25" s="188"/>
      <c r="T25" s="84"/>
    </row>
    <row r="26" spans="1:20" ht="14.25" customHeight="1">
      <c r="A26" s="74"/>
      <c r="B26" s="92" t="s">
        <v>75</v>
      </c>
      <c r="C26" s="93"/>
      <c r="D26" s="93"/>
      <c r="E26" s="75" t="s">
        <v>38</v>
      </c>
      <c r="F26" s="80"/>
      <c r="H26" s="15"/>
      <c r="J26" s="88">
        <f>R11</f>
        <v>10031.47</v>
      </c>
      <c r="K26" s="82"/>
      <c r="M26" s="83"/>
      <c r="N26" s="82"/>
      <c r="O26" s="186"/>
      <c r="P26" s="177"/>
      <c r="Q26" s="176"/>
      <c r="R26" s="187"/>
      <c r="S26" s="188"/>
      <c r="T26" s="84"/>
    </row>
    <row r="27" spans="1:20" ht="14.25" customHeight="1">
      <c r="A27" s="20"/>
      <c r="B27" s="134" t="s">
        <v>26</v>
      </c>
      <c r="C27" s="93"/>
      <c r="D27" s="93"/>
      <c r="E27" s="81"/>
      <c r="F27" s="79"/>
      <c r="H27" s="21"/>
      <c r="J27" s="123"/>
      <c r="K27" s="178"/>
      <c r="M27" s="180"/>
      <c r="N27" s="178"/>
      <c r="O27" s="123"/>
      <c r="P27" s="177"/>
      <c r="Q27" s="178"/>
      <c r="R27" s="123"/>
      <c r="S27" s="182"/>
      <c r="T27" s="84"/>
    </row>
    <row r="28" spans="1:20" ht="15" customHeight="1">
      <c r="A28" s="22">
        <v>3</v>
      </c>
      <c r="B28" s="131" t="s">
        <v>31</v>
      </c>
      <c r="C28" s="93"/>
      <c r="D28" s="93"/>
      <c r="E28" s="75" t="s">
        <v>38</v>
      </c>
      <c r="F28" s="79"/>
      <c r="H28" s="23">
        <v>1608072.71</v>
      </c>
      <c r="J28" s="133">
        <v>1530952.71</v>
      </c>
      <c r="K28" s="178"/>
      <c r="M28" s="175">
        <v>1608072.71</v>
      </c>
      <c r="N28" s="178"/>
      <c r="O28" s="133">
        <v>-77120</v>
      </c>
      <c r="P28" s="177"/>
      <c r="Q28" s="178"/>
      <c r="R28" s="133">
        <v>77120</v>
      </c>
      <c r="S28" s="178"/>
      <c r="T28" s="6"/>
    </row>
    <row r="29" spans="1:20" ht="15" customHeight="1">
      <c r="A29" s="24"/>
      <c r="B29" s="134" t="s">
        <v>32</v>
      </c>
      <c r="C29" s="93"/>
      <c r="D29" s="93"/>
      <c r="E29" s="75" t="s">
        <v>38</v>
      </c>
      <c r="F29" s="79"/>
      <c r="H29" s="25">
        <v>38587.46</v>
      </c>
      <c r="J29" s="133">
        <v>36608.78</v>
      </c>
      <c r="K29" s="178"/>
      <c r="M29" s="175">
        <v>38587.46</v>
      </c>
      <c r="N29" s="178"/>
      <c r="O29" s="133">
        <v>-1978.68</v>
      </c>
      <c r="P29" s="177"/>
      <c r="Q29" s="178"/>
      <c r="R29" s="133">
        <v>1978.68</v>
      </c>
      <c r="S29" s="178"/>
      <c r="T29" s="38" t="s">
        <v>46</v>
      </c>
    </row>
    <row r="30" spans="1:20" ht="15" customHeight="1">
      <c r="A30" s="20"/>
      <c r="B30" s="134" t="s">
        <v>33</v>
      </c>
      <c r="C30" s="93"/>
      <c r="D30" s="93"/>
      <c r="E30" s="75" t="s">
        <v>38</v>
      </c>
      <c r="F30" s="79"/>
      <c r="H30" s="26">
        <v>283164.85</v>
      </c>
      <c r="J30" s="175">
        <v>275505.59</v>
      </c>
      <c r="K30" s="178"/>
      <c r="M30" s="175">
        <v>283164.85</v>
      </c>
      <c r="N30" s="176"/>
      <c r="O30" s="175">
        <v>-7659.26</v>
      </c>
      <c r="P30" s="177"/>
      <c r="Q30" s="176"/>
      <c r="R30" s="175">
        <v>7659.26</v>
      </c>
      <c r="S30" s="176"/>
      <c r="T30" s="35" t="s">
        <v>47</v>
      </c>
    </row>
    <row r="31" spans="1:20" ht="15" customHeight="1">
      <c r="A31" s="20"/>
      <c r="B31" s="134" t="s">
        <v>34</v>
      </c>
      <c r="C31" s="93"/>
      <c r="D31" s="93"/>
      <c r="E31" s="75" t="s">
        <v>38</v>
      </c>
      <c r="F31" s="79"/>
      <c r="H31" s="26">
        <v>193086.83</v>
      </c>
      <c r="J31" s="175">
        <v>187730.51</v>
      </c>
      <c r="K31" s="178"/>
      <c r="M31" s="175">
        <v>193086.83</v>
      </c>
      <c r="N31" s="176"/>
      <c r="O31" s="175">
        <v>-5356.32</v>
      </c>
      <c r="P31" s="177"/>
      <c r="Q31" s="176"/>
      <c r="R31" s="175">
        <v>5356.32</v>
      </c>
      <c r="S31" s="176"/>
      <c r="T31" s="35" t="s">
        <v>47</v>
      </c>
    </row>
    <row r="32" spans="1:20" ht="24" customHeight="1">
      <c r="A32" s="20"/>
      <c r="B32" s="134" t="s">
        <v>35</v>
      </c>
      <c r="C32" s="93"/>
      <c r="D32" s="93"/>
      <c r="E32" s="75" t="s">
        <v>38</v>
      </c>
      <c r="F32" s="79"/>
      <c r="H32" s="26">
        <v>1093233.57</v>
      </c>
      <c r="J32" s="175">
        <v>1031107.83</v>
      </c>
      <c r="K32" s="178"/>
      <c r="M32" s="175">
        <v>1093233.57</v>
      </c>
      <c r="N32" s="176"/>
      <c r="O32" s="175">
        <v>-62125.74</v>
      </c>
      <c r="P32" s="177"/>
      <c r="Q32" s="176"/>
      <c r="R32" s="175">
        <v>62125.74</v>
      </c>
      <c r="S32" s="189"/>
      <c r="T32" s="35" t="s">
        <v>48</v>
      </c>
    </row>
    <row r="33" ht="15" customHeight="1"/>
    <row r="34" spans="1:256" ht="25.5" customHeight="1">
      <c r="A34" s="127" t="s">
        <v>62</v>
      </c>
      <c r="B34" s="128"/>
      <c r="C34" s="128"/>
      <c r="D34" s="128"/>
      <c r="E34" s="129"/>
      <c r="F34" s="130">
        <f>SUM(F35:G44)</f>
        <v>80754.86</v>
      </c>
      <c r="G34" s="130"/>
      <c r="H34" s="40"/>
      <c r="I34" s="40"/>
      <c r="J34" s="41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ht="15">
      <c r="A35" s="105" t="s">
        <v>65</v>
      </c>
      <c r="B35" s="112"/>
      <c r="C35" s="112"/>
      <c r="D35" s="112"/>
      <c r="E35" s="113"/>
      <c r="F35" s="42">
        <v>14317</v>
      </c>
      <c r="G35" s="43"/>
      <c r="H35" s="40"/>
      <c r="I35" s="40"/>
      <c r="J35" s="44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ht="30.75" customHeight="1">
      <c r="A36" s="105" t="s">
        <v>66</v>
      </c>
      <c r="B36" s="112"/>
      <c r="C36" s="112"/>
      <c r="D36" s="112"/>
      <c r="E36" s="113"/>
      <c r="F36" s="86">
        <v>17350</v>
      </c>
      <c r="G36" s="45"/>
      <c r="H36" s="40"/>
      <c r="I36" s="40"/>
      <c r="J36" s="44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ht="35.25" customHeight="1">
      <c r="A37" s="105" t="s">
        <v>67</v>
      </c>
      <c r="B37" s="106"/>
      <c r="C37" s="106"/>
      <c r="D37" s="106"/>
      <c r="E37" s="107"/>
      <c r="F37" s="87">
        <v>2700</v>
      </c>
      <c r="G37" s="45"/>
      <c r="H37" s="40"/>
      <c r="I37" s="40"/>
      <c r="J37" s="44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ht="15">
      <c r="A38" s="89" t="s">
        <v>68</v>
      </c>
      <c r="B38" s="90"/>
      <c r="C38" s="90"/>
      <c r="D38" s="90"/>
      <c r="E38" s="91"/>
      <c r="F38" s="46">
        <v>21000</v>
      </c>
      <c r="G38" s="45"/>
      <c r="H38" s="40"/>
      <c r="I38" s="40"/>
      <c r="J38" s="44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ht="15">
      <c r="A39" s="89" t="s">
        <v>69</v>
      </c>
      <c r="B39" s="90"/>
      <c r="C39" s="90"/>
      <c r="D39" s="90"/>
      <c r="E39" s="91"/>
      <c r="F39" s="42">
        <v>1357.86</v>
      </c>
      <c r="G39" s="85"/>
      <c r="H39" s="40"/>
      <c r="I39" s="40"/>
      <c r="J39" s="44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ht="30" customHeight="1">
      <c r="A40" s="89" t="s">
        <v>70</v>
      </c>
      <c r="B40" s="90"/>
      <c r="C40" s="90"/>
      <c r="D40" s="90"/>
      <c r="E40" s="91"/>
      <c r="F40" s="42">
        <v>1500</v>
      </c>
      <c r="G40" s="85"/>
      <c r="H40" s="40"/>
      <c r="I40" s="40"/>
      <c r="J40" s="44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ht="15">
      <c r="A41" s="89" t="s">
        <v>71</v>
      </c>
      <c r="B41" s="90"/>
      <c r="C41" s="90"/>
      <c r="D41" s="90"/>
      <c r="E41" s="91"/>
      <c r="F41" s="42">
        <v>11395</v>
      </c>
      <c r="G41" s="85"/>
      <c r="H41" s="40"/>
      <c r="I41" s="40"/>
      <c r="J41" s="44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ht="15">
      <c r="A42" s="89" t="s">
        <v>72</v>
      </c>
      <c r="B42" s="90"/>
      <c r="C42" s="90"/>
      <c r="D42" s="90"/>
      <c r="E42" s="91"/>
      <c r="F42" s="42">
        <v>5637</v>
      </c>
      <c r="G42" s="85"/>
      <c r="H42" s="40"/>
      <c r="I42" s="40"/>
      <c r="J42" s="44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ht="15">
      <c r="A43" s="89" t="s">
        <v>73</v>
      </c>
      <c r="B43" s="90"/>
      <c r="C43" s="90"/>
      <c r="D43" s="90"/>
      <c r="E43" s="91"/>
      <c r="F43" s="42">
        <v>1900</v>
      </c>
      <c r="G43" s="85"/>
      <c r="H43" s="40"/>
      <c r="I43" s="40"/>
      <c r="J43" s="44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15">
      <c r="A44" s="89" t="s">
        <v>74</v>
      </c>
      <c r="B44" s="90"/>
      <c r="C44" s="90"/>
      <c r="D44" s="90"/>
      <c r="E44" s="91"/>
      <c r="F44" s="42">
        <v>3598</v>
      </c>
      <c r="G44" s="85"/>
      <c r="H44" s="40"/>
      <c r="I44" s="40"/>
      <c r="J44" s="44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ht="15">
      <c r="A45" s="47"/>
      <c r="B45" s="47"/>
      <c r="C45" s="47"/>
      <c r="D45" s="47"/>
      <c r="E45" s="48"/>
      <c r="F45" s="4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ht="15">
      <c r="A47" s="108" t="s">
        <v>63</v>
      </c>
      <c r="B47" s="109"/>
      <c r="C47" s="109"/>
      <c r="D47" s="109"/>
      <c r="E47" s="110"/>
      <c r="F47" s="111">
        <f>SUM(F48:G49)</f>
        <v>6750</v>
      </c>
      <c r="G47" s="111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ht="15">
      <c r="A48" s="100" t="s">
        <v>49</v>
      </c>
      <c r="B48" s="101"/>
      <c r="C48" s="101"/>
      <c r="D48" s="101"/>
      <c r="E48" s="101"/>
      <c r="F48" s="102">
        <v>2970</v>
      </c>
      <c r="G48" s="102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ht="15">
      <c r="A49" s="100" t="s">
        <v>77</v>
      </c>
      <c r="B49" s="101"/>
      <c r="C49" s="101"/>
      <c r="D49" s="101"/>
      <c r="E49" s="101"/>
      <c r="F49" s="102">
        <v>3780</v>
      </c>
      <c r="G49" s="102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:256" ht="15">
      <c r="A50" s="50"/>
      <c r="B50" s="51"/>
      <c r="C50" s="51"/>
      <c r="D50" s="51"/>
      <c r="E50" s="51"/>
      <c r="F50" s="52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">
      <c r="A51" s="50"/>
      <c r="B51" s="53"/>
      <c r="C51" s="53"/>
      <c r="D51" s="53"/>
      <c r="E51" s="53"/>
      <c r="F51" s="52" t="s">
        <v>36</v>
      </c>
      <c r="G51" s="40"/>
      <c r="H51" s="54" t="s">
        <v>38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ht="27.75" customHeight="1">
      <c r="A52" s="103" t="s">
        <v>64</v>
      </c>
      <c r="B52" s="104"/>
      <c r="C52" s="104"/>
      <c r="D52" s="104"/>
      <c r="E52" s="104"/>
      <c r="F52" s="55">
        <v>355.4</v>
      </c>
      <c r="G52" s="56">
        <f>G53+G54+G55+G56+G57+G58+G59</f>
        <v>10748.91</v>
      </c>
      <c r="H52" s="56">
        <f>H53+H54+H55+H56+H57+H58+H59</f>
        <v>9790.960000000001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ht="15">
      <c r="A53" s="98" t="s">
        <v>50</v>
      </c>
      <c r="B53" s="97"/>
      <c r="C53" s="97"/>
      <c r="D53" s="97"/>
      <c r="E53" s="97"/>
      <c r="F53" s="57">
        <v>47.2</v>
      </c>
      <c r="G53" s="58">
        <v>2241.07</v>
      </c>
      <c r="H53" s="58">
        <v>2269.66</v>
      </c>
      <c r="I53" s="40"/>
      <c r="J53" s="5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ht="15">
      <c r="A54" s="97" t="s">
        <v>51</v>
      </c>
      <c r="B54" s="97"/>
      <c r="C54" s="97"/>
      <c r="D54" s="97"/>
      <c r="E54" s="97"/>
      <c r="F54" s="57">
        <v>42.9</v>
      </c>
      <c r="G54" s="58">
        <v>1018.45</v>
      </c>
      <c r="H54" s="58">
        <v>1087.53</v>
      </c>
      <c r="I54" s="40"/>
      <c r="J54" s="59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ht="15">
      <c r="A55" s="97" t="s">
        <v>52</v>
      </c>
      <c r="B55" s="97"/>
      <c r="C55" s="97"/>
      <c r="D55" s="97"/>
      <c r="E55" s="97"/>
      <c r="F55" s="57">
        <v>72.2</v>
      </c>
      <c r="G55" s="58">
        <v>2340.96</v>
      </c>
      <c r="H55" s="58">
        <v>3161.73</v>
      </c>
      <c r="I55" s="40"/>
      <c r="J55" s="59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ht="15">
      <c r="A56" s="96" t="s">
        <v>53</v>
      </c>
      <c r="B56" s="97"/>
      <c r="C56" s="97"/>
      <c r="D56" s="97"/>
      <c r="E56" s="97"/>
      <c r="F56" s="57">
        <v>41</v>
      </c>
      <c r="G56" s="58">
        <v>953.41</v>
      </c>
      <c r="H56" s="58">
        <v>0</v>
      </c>
      <c r="I56" s="40"/>
      <c r="J56" s="59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ht="15">
      <c r="A57" s="97" t="s">
        <v>54</v>
      </c>
      <c r="B57" s="97"/>
      <c r="C57" s="97"/>
      <c r="D57" s="97"/>
      <c r="E57" s="97"/>
      <c r="F57" s="57">
        <v>39.3</v>
      </c>
      <c r="G57" s="58">
        <v>1156.35</v>
      </c>
      <c r="H57" s="58">
        <v>247.84</v>
      </c>
      <c r="I57" s="40"/>
      <c r="J57" s="59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ht="15">
      <c r="A58" s="97" t="s">
        <v>55</v>
      </c>
      <c r="B58" s="97"/>
      <c r="C58" s="97"/>
      <c r="D58" s="97"/>
      <c r="E58" s="97"/>
      <c r="F58" s="57">
        <v>70.1</v>
      </c>
      <c r="G58" s="58">
        <v>1730.67</v>
      </c>
      <c r="H58" s="58">
        <v>1869.2</v>
      </c>
      <c r="I58" s="40"/>
      <c r="J58" s="59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15">
      <c r="A59" s="98" t="s">
        <v>56</v>
      </c>
      <c r="B59" s="97"/>
      <c r="C59" s="97"/>
      <c r="D59" s="97"/>
      <c r="E59" s="97"/>
      <c r="F59" s="57">
        <v>42.7</v>
      </c>
      <c r="G59" s="58">
        <v>1308</v>
      </c>
      <c r="H59" s="58">
        <v>1155</v>
      </c>
      <c r="I59" s="40"/>
      <c r="J59" s="59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ht="15">
      <c r="A60" s="40"/>
      <c r="B60" s="40"/>
      <c r="C60" s="40"/>
      <c r="D60" s="40"/>
      <c r="E60" s="40"/>
      <c r="F60" s="40"/>
      <c r="G60" s="40"/>
      <c r="H60" s="40"/>
      <c r="I60" s="40"/>
      <c r="J60" s="59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ht="15">
      <c r="A62" s="40"/>
      <c r="B62" s="60"/>
      <c r="C62" s="61"/>
      <c r="D62" s="62"/>
      <c r="E62" s="40"/>
      <c r="F62" s="63"/>
      <c r="G62" s="63"/>
      <c r="H62" s="64"/>
      <c r="I62" s="64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ht="15">
      <c r="A63" s="60" t="s">
        <v>57</v>
      </c>
      <c r="B63" s="65"/>
      <c r="C63" s="62"/>
      <c r="D63" s="63"/>
      <c r="E63" s="40"/>
      <c r="H63" s="65" t="s">
        <v>58</v>
      </c>
      <c r="I63" s="63"/>
      <c r="J63" s="63"/>
      <c r="K63" s="64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ht="15">
      <c r="A64" s="40"/>
      <c r="B64" s="63"/>
      <c r="C64" s="63"/>
      <c r="D64" s="63"/>
      <c r="E64" s="63"/>
      <c r="F64" s="63"/>
      <c r="G64" s="63"/>
      <c r="H64" s="64"/>
      <c r="I64" s="64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6" ht="15">
      <c r="A65" s="40"/>
      <c r="B65" s="65"/>
      <c r="C65" s="63"/>
      <c r="D65" s="63"/>
      <c r="E65" s="63"/>
      <c r="F65" s="40"/>
      <c r="G65" s="66"/>
      <c r="H65" s="63"/>
      <c r="I65" s="64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ht="15">
      <c r="A66" s="99" t="s">
        <v>59</v>
      </c>
      <c r="B66" s="99"/>
      <c r="C66" s="99"/>
      <c r="D66" s="99"/>
      <c r="E66" s="63"/>
      <c r="F66" s="63"/>
      <c r="G66" s="63"/>
      <c r="H66" s="64"/>
      <c r="I66" s="64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ht="15">
      <c r="A67" s="94" t="s">
        <v>60</v>
      </c>
      <c r="B67" s="95"/>
      <c r="C67" s="66"/>
      <c r="D67" s="65"/>
      <c r="E67" s="63"/>
      <c r="F67" s="63"/>
      <c r="G67" s="63"/>
      <c r="H67" s="64"/>
      <c r="I67" s="6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</row>
    <row r="68" spans="1:256" ht="15">
      <c r="A68" s="94" t="s">
        <v>61</v>
      </c>
      <c r="B68" s="95"/>
      <c r="C68" s="66"/>
      <c r="D68" s="63"/>
      <c r="E68" s="63"/>
      <c r="F68" s="63"/>
      <c r="G68" s="63"/>
      <c r="H68" s="64"/>
      <c r="I68" s="6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</sheetData>
  <sheetProtection/>
  <mergeCells count="158">
    <mergeCell ref="A1:T2"/>
    <mergeCell ref="A3:T3"/>
    <mergeCell ref="A5:T5"/>
    <mergeCell ref="O26:Q26"/>
    <mergeCell ref="R26:S26"/>
    <mergeCell ref="B29:D29"/>
    <mergeCell ref="J29:K29"/>
    <mergeCell ref="M29:N29"/>
    <mergeCell ref="O29:Q29"/>
    <mergeCell ref="R29:S29"/>
    <mergeCell ref="B32:D32"/>
    <mergeCell ref="J32:K32"/>
    <mergeCell ref="M32:N32"/>
    <mergeCell ref="O32:Q32"/>
    <mergeCell ref="R32:S32"/>
    <mergeCell ref="B27:D27"/>
    <mergeCell ref="J27:K27"/>
    <mergeCell ref="M27:N27"/>
    <mergeCell ref="O27:Q27"/>
    <mergeCell ref="R27:S27"/>
    <mergeCell ref="B31:D31"/>
    <mergeCell ref="J31:K31"/>
    <mergeCell ref="M31:N31"/>
    <mergeCell ref="O31:Q31"/>
    <mergeCell ref="R31:S31"/>
    <mergeCell ref="B28:D28"/>
    <mergeCell ref="J28:K28"/>
    <mergeCell ref="M28:N28"/>
    <mergeCell ref="O28:Q28"/>
    <mergeCell ref="R28:S28"/>
    <mergeCell ref="B30:D30"/>
    <mergeCell ref="J30:K30"/>
    <mergeCell ref="M30:N30"/>
    <mergeCell ref="O30:Q30"/>
    <mergeCell ref="R30:S30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R13:S13"/>
    <mergeCell ref="B10:D10"/>
    <mergeCell ref="J10:K10"/>
    <mergeCell ref="M10:N10"/>
    <mergeCell ref="O10:Q10"/>
    <mergeCell ref="R10:S10"/>
    <mergeCell ref="B8:D8"/>
    <mergeCell ref="J8:K8"/>
    <mergeCell ref="M8:N8"/>
    <mergeCell ref="O8:Q8"/>
    <mergeCell ref="R8:S8"/>
    <mergeCell ref="B9:D9"/>
    <mergeCell ref="A34:E34"/>
    <mergeCell ref="F34:G34"/>
    <mergeCell ref="B11:D11"/>
    <mergeCell ref="J11:K11"/>
    <mergeCell ref="O11:Q11"/>
    <mergeCell ref="R11:S11"/>
    <mergeCell ref="B13:D13"/>
    <mergeCell ref="J13:K13"/>
    <mergeCell ref="M13:N13"/>
    <mergeCell ref="O13:Q13"/>
    <mergeCell ref="A35:E35"/>
    <mergeCell ref="B7:D7"/>
    <mergeCell ref="L7:M7"/>
    <mergeCell ref="O7:Q7"/>
    <mergeCell ref="R7:S7"/>
    <mergeCell ref="A36:E36"/>
    <mergeCell ref="J9:K9"/>
    <mergeCell ref="M9:N9"/>
    <mergeCell ref="O9:Q9"/>
    <mergeCell ref="R9:S9"/>
    <mergeCell ref="A37:E37"/>
    <mergeCell ref="A38:E38"/>
    <mergeCell ref="A47:E47"/>
    <mergeCell ref="F47:G47"/>
    <mergeCell ref="A48:E48"/>
    <mergeCell ref="F48:G48"/>
    <mergeCell ref="A39:E39"/>
    <mergeCell ref="A40:E40"/>
    <mergeCell ref="A41:E41"/>
    <mergeCell ref="A42:E42"/>
    <mergeCell ref="A49:E49"/>
    <mergeCell ref="F49:G49"/>
    <mergeCell ref="A52:E52"/>
    <mergeCell ref="A53:E53"/>
    <mergeCell ref="A54:E54"/>
    <mergeCell ref="A55:E55"/>
    <mergeCell ref="A43:E43"/>
    <mergeCell ref="A44:E44"/>
    <mergeCell ref="B26:D26"/>
    <mergeCell ref="A68:B68"/>
    <mergeCell ref="A56:E56"/>
    <mergeCell ref="A57:E57"/>
    <mergeCell ref="A58:E58"/>
    <mergeCell ref="A59:E59"/>
    <mergeCell ref="A66:D66"/>
    <mergeCell ref="A67:B67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98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2023-03-03T12:16:33Z</cp:lastPrinted>
  <dcterms:created xsi:type="dcterms:W3CDTF">2023-02-17T12:57:58Z</dcterms:created>
  <dcterms:modified xsi:type="dcterms:W3CDTF">2023-03-23T05:58:04Z</dcterms:modified>
  <cp:category/>
  <cp:version/>
  <cp:contentType/>
  <cp:contentStatus/>
</cp:coreProperties>
</file>