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<sst xmlns="http://schemas.openxmlformats.org/spreadsheetml/2006/main" count="181" uniqueCount="81">
  <si>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</si>
  <si>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</si>
  <si>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д.184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</si>
  <si>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</si>
  <si>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</si>
  <si>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</si>
  <si>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</si>
  <si>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</si>
  <si>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</si>
  <si>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</si>
  <si>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</si>
  <si>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</si>
  <si>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</si>
  <si>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</si>
  <si>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</si>
  <si>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</si>
  <si>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</si>
  <si>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</si>
  <si>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</si>
  <si>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</si>
  <si>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</si>
  <si>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</si>
  <si>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</si>
  <si>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</si>
  <si>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</si>
  <si>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</si>
  <si>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</si>
  <si>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</si>
  <si>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</si>
  <si>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</si>
  <si>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</si>
  <si>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</si>
  <si>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</si>
  <si>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</si>
  <si>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</si>
  <si>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</si>
  <si>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</si>
  <si>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</si>
  <si>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</si>
  <si>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</si>
  <si>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</si>
  <si>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</si>
  <si>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</si>
  <si>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</si>
  <si>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</si>
  <si>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</si>
  <si>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</si>
  <si>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</si>
  <si>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</si>
  <si>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</si>
  <si>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2,34</t>
  </si>
  <si>
    <t xml:space="preserve">4711,60 </t>
  </si>
  <si>
    <t>-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</si>
  <si>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</si>
  <si>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</si>
  <si>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</si>
  <si>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</si>
  <si>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</si>
  <si>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</si>
  <si>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</si>
  <si>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</si>
  <si>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</si>
  <si>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</si>
  <si>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</si>
  <si>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</si>
  <si>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</si>
  <si>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</si>
  <si>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</si>
  <si>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</si>
  <si>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ПАО "МТС"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</si>
  <si>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</si>
  <si>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</si>
  <si>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</si>
  <si>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</si>
  <si>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</si>
  <si>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</si>
  <si>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утепление уч-ка наружных стен кв.81</t>
  </si>
  <si>
    <t>возмещ.затр.за установку фотореле на фасаде с привлеч.спецтех-ки 15.03.2023</t>
  </si>
  <si>
    <t>возмещ.затр.за ремонт балкона кв.18 с привлеч.спецтех-ки 15.03.2023</t>
  </si>
  <si>
    <t xml:space="preserve">Оплата провайдеров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</si>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</sst>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30" fillId="0" borderId="27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7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0" fontId="29" fillId="0" borderId="32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2" fillId="0" borderId="32" xfId="34" applyFont="1" applyBorder="1" applyAlignment="1">
      <alignment horizontal="left" vertical="top" wrapText="1"/>
      <protection/>
    </xf>
    <xf numFmtId="2" fontId="5" fillId="0" borderId="32" xfId="75" applyNumberFormat="1" applyFont="1" applyBorder="1" applyAlignment="1">
      <alignment horizontal="right" vertical="center" wrapText="1"/>
      <protection/>
    </xf>
    <xf numFmtId="2" fontId="29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33" borderId="32" xfId="0" applyNumberFormat="1" applyFon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173" fontId="0" fillId="33" borderId="32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0" fontId="4" fillId="0" borderId="0" xfId="75" applyFill="1" applyBorder="1" applyAlignment="1">
      <alignment horizontal="right" vertical="center" wrapText="1"/>
      <protection/>
    </xf>
    <xf numFmtId="0" fontId="5" fillId="0" borderId="0" xfId="75" applyFont="1" applyBorder="1" applyAlignment="1">
      <alignment vertical="center" wrapText="1"/>
      <protection/>
    </xf>
    <xf numFmtId="0" fontId="4" fillId="0" borderId="0" xfId="75" applyBorder="1" applyAlignment="1">
      <alignment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9" fillId="0" borderId="40" xfId="34" applyBorder="1" applyAlignment="1" quotePrefix="1">
      <alignment horizontal="right" vertical="top" wrapText="1"/>
      <protection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29" fillId="0" borderId="52" xfId="34" applyBorder="1" applyAlignment="1" quotePrefix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2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1" xfId="45" applyBorder="1" applyAlignment="1">
      <alignment horizontal="lef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9" fillId="0" borderId="40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40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9" fillId="0" borderId="40" xfId="33" applyBorder="1" applyAlignment="1">
      <alignment horizontal="left" vertical="top" wrapText="1"/>
      <protection/>
    </xf>
    <xf numFmtId="0" fontId="5" fillId="0" borderId="50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5" fillId="0" borderId="50" xfId="75" applyFont="1" applyBorder="1" applyAlignment="1">
      <alignment vertical="center" wrapText="1"/>
      <protection/>
    </xf>
    <xf numFmtId="0" fontId="4" fillId="0" borderId="53" xfId="75" applyBorder="1" applyAlignment="1">
      <alignment vertical="center" wrapText="1"/>
      <protection/>
    </xf>
    <xf numFmtId="0" fontId="4" fillId="0" borderId="51" xfId="75" applyBorder="1" applyAlignment="1">
      <alignment vertical="center" wrapText="1"/>
      <protection/>
    </xf>
    <xf numFmtId="4" fontId="5" fillId="0" borderId="32" xfId="75" applyNumberFormat="1" applyFont="1" applyBorder="1" applyAlignment="1">
      <alignment horizontal="right" vertical="center" wrapText="1"/>
      <protection/>
    </xf>
    <xf numFmtId="0" fontId="4" fillId="0" borderId="32" xfId="75" applyFont="1" applyBorder="1" applyAlignment="1">
      <alignment vertical="center" wrapText="1"/>
      <protection/>
    </xf>
    <xf numFmtId="4" fontId="6" fillId="0" borderId="32" xfId="75" applyNumberFormat="1" applyFont="1" applyFill="1" applyBorder="1" applyAlignment="1">
      <alignment horizontal="right" vertical="center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2" xfId="75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zoomScalePageLayoutView="0" workbookViewId="0" topLeftCell="A7">
      <selection activeCell="A41" sqref="A41:E41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1.421875" style="1" customWidth="1"/>
    <col min="7" max="7" width="0.13671875" style="1" customWidth="1"/>
    <col min="8" max="8" width="11.2812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8.28125" style="1" customWidth="1"/>
    <col min="20" max="20" width="22.57421875" style="1" customWidth="1"/>
    <col min="21" max="16384" width="9.140625" style="1" customWidth="1"/>
  </cols>
  <sheetData>
    <row r="1" spans="3:18" ht="17.25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3:18" ht="0" customHeight="1" hidden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4:16" ht="11.25" customHeight="1">
      <c r="D3" s="95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ht="0.75" customHeight="1"/>
    <row r="5" spans="3:15" ht="18" customHeight="1"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2.25" customHeight="1"/>
    <row r="7" spans="1:20" ht="33" customHeight="1">
      <c r="A7" s="2" t="s">
        <v>3</v>
      </c>
      <c r="B7" s="99" t="s">
        <v>4</v>
      </c>
      <c r="C7" s="100"/>
      <c r="D7" s="101"/>
      <c r="E7" s="3" t="s">
        <v>5</v>
      </c>
      <c r="F7" s="2" t="s">
        <v>6</v>
      </c>
      <c r="H7" s="4" t="s">
        <v>7</v>
      </c>
      <c r="J7" s="2" t="s">
        <v>8</v>
      </c>
      <c r="L7" s="102" t="s">
        <v>9</v>
      </c>
      <c r="M7" s="103"/>
      <c r="O7" s="99" t="s">
        <v>10</v>
      </c>
      <c r="P7" s="100"/>
      <c r="Q7" s="101"/>
      <c r="R7" s="104" t="s">
        <v>11</v>
      </c>
      <c r="S7" s="105"/>
      <c r="T7" s="2" t="s">
        <v>12</v>
      </c>
    </row>
    <row r="8" spans="1:20" ht="15" customHeight="1">
      <c r="A8" s="5" t="s">
        <v>13</v>
      </c>
      <c r="B8" s="106" t="s">
        <v>14</v>
      </c>
      <c r="C8" s="100"/>
      <c r="D8" s="101"/>
      <c r="E8" s="6" t="s">
        <v>15</v>
      </c>
      <c r="F8" s="7" t="s">
        <v>13</v>
      </c>
      <c r="H8" s="41" t="s">
        <v>51</v>
      </c>
      <c r="J8" s="107" t="s">
        <v>13</v>
      </c>
      <c r="K8" s="108"/>
      <c r="M8" s="109" t="s">
        <v>13</v>
      </c>
      <c r="N8" s="101"/>
      <c r="O8" s="110" t="s">
        <v>13</v>
      </c>
      <c r="P8" s="111"/>
      <c r="Q8" s="112"/>
      <c r="R8" s="109" t="s">
        <v>13</v>
      </c>
      <c r="S8" s="101"/>
      <c r="T8" s="8" t="s">
        <v>13</v>
      </c>
    </row>
    <row r="9" spans="1:20" ht="15" customHeight="1">
      <c r="A9" s="9" t="s">
        <v>13</v>
      </c>
      <c r="B9" s="113" t="s">
        <v>16</v>
      </c>
      <c r="C9" s="114"/>
      <c r="D9" s="115"/>
      <c r="E9" s="10" t="s">
        <v>15</v>
      </c>
      <c r="F9" s="8" t="s">
        <v>13</v>
      </c>
      <c r="H9" s="41" t="s">
        <v>51</v>
      </c>
      <c r="J9" s="116" t="s">
        <v>13</v>
      </c>
      <c r="K9" s="117"/>
      <c r="M9" s="109" t="s">
        <v>13</v>
      </c>
      <c r="N9" s="101"/>
      <c r="O9" s="118" t="s">
        <v>13</v>
      </c>
      <c r="P9" s="119"/>
      <c r="Q9" s="120"/>
      <c r="R9" s="109" t="s">
        <v>13</v>
      </c>
      <c r="S9" s="101"/>
      <c r="T9" s="11" t="s">
        <v>13</v>
      </c>
    </row>
    <row r="10" spans="1:20" ht="15" customHeight="1">
      <c r="A10" s="9" t="s">
        <v>13</v>
      </c>
      <c r="B10" s="121" t="s">
        <v>17</v>
      </c>
      <c r="C10" s="122"/>
      <c r="D10" s="123"/>
      <c r="E10" s="10" t="s">
        <v>15</v>
      </c>
      <c r="F10" s="12" t="s">
        <v>13</v>
      </c>
      <c r="H10" s="42" t="s">
        <v>52</v>
      </c>
      <c r="J10" s="124" t="s">
        <v>13</v>
      </c>
      <c r="K10" s="103"/>
      <c r="M10" s="109" t="s">
        <v>13</v>
      </c>
      <c r="N10" s="101"/>
      <c r="O10" s="125" t="s">
        <v>13</v>
      </c>
      <c r="P10" s="126"/>
      <c r="Q10" s="127"/>
      <c r="R10" s="109" t="s">
        <v>13</v>
      </c>
      <c r="S10" s="101"/>
      <c r="T10" s="12" t="s">
        <v>13</v>
      </c>
    </row>
    <row r="11" spans="1:20" ht="15">
      <c r="A11" s="13" t="s">
        <v>18</v>
      </c>
      <c r="B11" s="128" t="s">
        <v>19</v>
      </c>
      <c r="C11" s="100"/>
      <c r="D11" s="101"/>
      <c r="E11" s="40" t="s">
        <v>22</v>
      </c>
      <c r="F11" s="43">
        <v>9.88</v>
      </c>
      <c r="G11" s="44"/>
      <c r="H11" s="43">
        <v>558630.64</v>
      </c>
      <c r="I11" s="44"/>
      <c r="J11" s="129">
        <v>558482.39</v>
      </c>
      <c r="K11" s="130"/>
      <c r="L11" s="44"/>
      <c r="M11" s="60">
        <v>558630.64</v>
      </c>
      <c r="N11" s="61"/>
      <c r="O11" s="129">
        <v>-148.25</v>
      </c>
      <c r="P11" s="131"/>
      <c r="Q11" s="130"/>
      <c r="R11" s="129">
        <v>148.25</v>
      </c>
      <c r="S11" s="130"/>
      <c r="T11" s="67" t="s">
        <v>54</v>
      </c>
    </row>
    <row r="12" spans="1:20" ht="15">
      <c r="A12" s="39" t="s">
        <v>20</v>
      </c>
      <c r="B12" s="144" t="s">
        <v>21</v>
      </c>
      <c r="C12" s="145"/>
      <c r="D12" s="146"/>
      <c r="E12" s="40" t="s">
        <v>22</v>
      </c>
      <c r="F12" s="62">
        <v>1.09</v>
      </c>
      <c r="G12" s="44"/>
      <c r="H12" s="63">
        <v>61630.32</v>
      </c>
      <c r="I12" s="44"/>
      <c r="J12" s="147">
        <v>61613.96</v>
      </c>
      <c r="K12" s="148"/>
      <c r="L12" s="44"/>
      <c r="M12" s="137">
        <v>61630.32</v>
      </c>
      <c r="N12" s="138"/>
      <c r="O12" s="132">
        <v>-16.36</v>
      </c>
      <c r="P12" s="133"/>
      <c r="Q12" s="134"/>
      <c r="R12" s="135">
        <v>16.36</v>
      </c>
      <c r="S12" s="136"/>
      <c r="T12" s="68" t="s">
        <v>55</v>
      </c>
    </row>
    <row r="13" spans="1:20" ht="15">
      <c r="A13" s="38" t="s">
        <v>23</v>
      </c>
      <c r="B13" s="139" t="s">
        <v>24</v>
      </c>
      <c r="C13" s="140"/>
      <c r="D13" s="141"/>
      <c r="E13" s="35" t="s">
        <v>22</v>
      </c>
      <c r="F13" s="64">
        <v>1.38</v>
      </c>
      <c r="G13" s="44"/>
      <c r="H13" s="65">
        <v>78027.36</v>
      </c>
      <c r="I13" s="44"/>
      <c r="J13" s="142">
        <v>78006.67</v>
      </c>
      <c r="K13" s="143"/>
      <c r="L13" s="44"/>
      <c r="M13" s="149">
        <v>78027.36</v>
      </c>
      <c r="N13" s="150"/>
      <c r="O13" s="151">
        <v>-20.69</v>
      </c>
      <c r="P13" s="152"/>
      <c r="Q13" s="153"/>
      <c r="R13" s="149">
        <v>20.69</v>
      </c>
      <c r="S13" s="150"/>
      <c r="T13" s="68" t="s">
        <v>55</v>
      </c>
    </row>
    <row r="14" spans="1:20" ht="15" customHeight="1">
      <c r="A14" s="9" t="s">
        <v>25</v>
      </c>
      <c r="B14" s="154" t="s">
        <v>26</v>
      </c>
      <c r="C14" s="155"/>
      <c r="D14" s="156"/>
      <c r="E14" s="10" t="s">
        <v>22</v>
      </c>
      <c r="F14" s="45">
        <v>3.04</v>
      </c>
      <c r="G14" s="44"/>
      <c r="H14" s="43">
        <v>171886.4</v>
      </c>
      <c r="I14" s="44"/>
      <c r="J14" s="157">
        <v>171840.79</v>
      </c>
      <c r="K14" s="158"/>
      <c r="L14" s="44"/>
      <c r="M14" s="129">
        <v>171886.4</v>
      </c>
      <c r="N14" s="138"/>
      <c r="O14" s="159">
        <v>-45.61</v>
      </c>
      <c r="P14" s="160"/>
      <c r="Q14" s="161"/>
      <c r="R14" s="162">
        <v>45.61</v>
      </c>
      <c r="S14" s="163"/>
      <c r="T14" s="68" t="s">
        <v>55</v>
      </c>
    </row>
    <row r="15" spans="1:20" ht="15" customHeight="1">
      <c r="A15" s="14" t="s">
        <v>27</v>
      </c>
      <c r="B15" s="121" t="s">
        <v>28</v>
      </c>
      <c r="C15" s="122"/>
      <c r="D15" s="123"/>
      <c r="E15" s="15" t="s">
        <v>22</v>
      </c>
      <c r="F15" s="45">
        <v>2.3</v>
      </c>
      <c r="G15" s="44"/>
      <c r="H15" s="46">
        <v>130045.56</v>
      </c>
      <c r="I15" s="44"/>
      <c r="J15" s="164">
        <v>130011.03</v>
      </c>
      <c r="K15" s="165"/>
      <c r="L15" s="44"/>
      <c r="M15" s="129">
        <v>130045.56</v>
      </c>
      <c r="N15" s="138"/>
      <c r="O15" s="166">
        <v>-34.53</v>
      </c>
      <c r="P15" s="167"/>
      <c r="Q15" s="168"/>
      <c r="R15" s="166">
        <v>34.53</v>
      </c>
      <c r="S15" s="169"/>
      <c r="T15" s="69" t="s">
        <v>56</v>
      </c>
    </row>
    <row r="16" spans="1:20" ht="15" customHeight="1">
      <c r="A16" s="16" t="s">
        <v>29</v>
      </c>
      <c r="B16" s="121" t="s">
        <v>30</v>
      </c>
      <c r="C16" s="170"/>
      <c r="D16" s="171"/>
      <c r="E16" s="17" t="s">
        <v>22</v>
      </c>
      <c r="F16" s="47">
        <v>1.32</v>
      </c>
      <c r="G16" s="44"/>
      <c r="H16" s="47">
        <v>74634.84</v>
      </c>
      <c r="I16" s="44"/>
      <c r="J16" s="166">
        <v>74615.04</v>
      </c>
      <c r="K16" s="169"/>
      <c r="L16" s="44"/>
      <c r="M16" s="166">
        <v>74634.84</v>
      </c>
      <c r="N16" s="169"/>
      <c r="O16" s="166">
        <v>-19.8</v>
      </c>
      <c r="P16" s="172"/>
      <c r="Q16" s="169"/>
      <c r="R16" s="166">
        <v>19.8</v>
      </c>
      <c r="S16" s="169"/>
      <c r="T16" s="69" t="s">
        <v>57</v>
      </c>
    </row>
    <row r="17" spans="1:20" ht="14.25" customHeight="1">
      <c r="A17" s="19" t="s">
        <v>31</v>
      </c>
      <c r="B17" s="173" t="s">
        <v>32</v>
      </c>
      <c r="C17" s="174"/>
      <c r="D17" s="175"/>
      <c r="E17" s="20" t="s">
        <v>22</v>
      </c>
      <c r="F17" s="48">
        <v>0.38</v>
      </c>
      <c r="G17" s="44"/>
      <c r="H17" s="49">
        <v>21485.8</v>
      </c>
      <c r="I17" s="44"/>
      <c r="J17" s="176">
        <v>21480.11</v>
      </c>
      <c r="K17" s="163"/>
      <c r="L17" s="44"/>
      <c r="M17" s="176">
        <v>21485.8</v>
      </c>
      <c r="N17" s="163"/>
      <c r="O17" s="177">
        <v>-5.69</v>
      </c>
      <c r="P17" s="178"/>
      <c r="Q17" s="179"/>
      <c r="R17" s="180">
        <v>5.69</v>
      </c>
      <c r="S17" s="181"/>
      <c r="T17" s="69" t="s">
        <v>58</v>
      </c>
    </row>
    <row r="18" spans="1:20" ht="33.75" customHeight="1">
      <c r="A18" s="36" t="s">
        <v>33</v>
      </c>
      <c r="B18" s="139" t="s">
        <v>34</v>
      </c>
      <c r="C18" s="140"/>
      <c r="D18" s="141"/>
      <c r="E18" s="37" t="s">
        <v>22</v>
      </c>
      <c r="F18" s="64">
        <v>0.16</v>
      </c>
      <c r="G18" s="44"/>
      <c r="H18" s="66">
        <v>9046.64</v>
      </c>
      <c r="I18" s="44"/>
      <c r="J18" s="142">
        <v>9044.25</v>
      </c>
      <c r="K18" s="143"/>
      <c r="L18" s="44"/>
      <c r="M18" s="151">
        <v>9046.64</v>
      </c>
      <c r="N18" s="153"/>
      <c r="O18" s="151">
        <v>-2.39</v>
      </c>
      <c r="P18" s="152"/>
      <c r="Q18" s="153"/>
      <c r="R18" s="151">
        <v>2.39</v>
      </c>
      <c r="S18" s="153"/>
      <c r="T18" s="70" t="s">
        <v>59</v>
      </c>
    </row>
    <row r="19" spans="1:20" ht="15" customHeight="1">
      <c r="A19" s="16" t="s">
        <v>35</v>
      </c>
      <c r="B19" s="121" t="s">
        <v>36</v>
      </c>
      <c r="C19" s="122"/>
      <c r="D19" s="123"/>
      <c r="E19" s="17" t="s">
        <v>22</v>
      </c>
      <c r="F19" s="50">
        <v>0.15</v>
      </c>
      <c r="G19" s="44"/>
      <c r="H19" s="47">
        <v>8481.2</v>
      </c>
      <c r="I19" s="44"/>
      <c r="J19" s="182">
        <v>8478.95</v>
      </c>
      <c r="K19" s="183"/>
      <c r="L19" s="44"/>
      <c r="M19" s="159">
        <v>8481.2</v>
      </c>
      <c r="N19" s="184"/>
      <c r="O19" s="129">
        <v>-2.25</v>
      </c>
      <c r="P19" s="185"/>
      <c r="Q19" s="186"/>
      <c r="R19" s="159">
        <v>2.25</v>
      </c>
      <c r="S19" s="184"/>
      <c r="T19" s="69" t="s">
        <v>60</v>
      </c>
    </row>
    <row r="20" spans="1:20" ht="15" customHeight="1">
      <c r="A20" s="16" t="s">
        <v>37</v>
      </c>
      <c r="B20" s="106" t="s">
        <v>38</v>
      </c>
      <c r="C20" s="189"/>
      <c r="D20" s="190"/>
      <c r="E20" s="17" t="s">
        <v>22</v>
      </c>
      <c r="F20" s="51">
        <v>0.06</v>
      </c>
      <c r="G20" s="44"/>
      <c r="H20" s="47">
        <v>3392.48</v>
      </c>
      <c r="I20" s="44"/>
      <c r="J20" s="182">
        <v>3391.59</v>
      </c>
      <c r="K20" s="183"/>
      <c r="L20" s="44"/>
      <c r="M20" s="159">
        <v>3392.48</v>
      </c>
      <c r="N20" s="184"/>
      <c r="O20" s="129">
        <v>-0.89</v>
      </c>
      <c r="P20" s="185"/>
      <c r="Q20" s="186"/>
      <c r="R20" s="159">
        <v>0.89</v>
      </c>
      <c r="S20" s="184"/>
      <c r="T20" s="71" t="s">
        <v>61</v>
      </c>
    </row>
    <row r="21" spans="1:20" ht="14.25" customHeight="1">
      <c r="A21" s="34">
        <v>2</v>
      </c>
      <c r="B21" s="128" t="s">
        <v>39</v>
      </c>
      <c r="C21" s="193"/>
      <c r="D21" s="202"/>
      <c r="E21" s="33" t="s">
        <v>22</v>
      </c>
      <c r="F21" s="58" t="s">
        <v>50</v>
      </c>
      <c r="G21" s="44"/>
      <c r="H21" s="58">
        <v>132307.6</v>
      </c>
      <c r="I21" s="44"/>
      <c r="J21" s="182">
        <v>131837.06</v>
      </c>
      <c r="K21" s="138"/>
      <c r="L21" s="44"/>
      <c r="M21" s="182">
        <v>132307.6</v>
      </c>
      <c r="N21" s="183"/>
      <c r="O21" s="182">
        <v>-470.54</v>
      </c>
      <c r="P21" s="191"/>
      <c r="Q21" s="183"/>
      <c r="R21" s="182">
        <v>470.54</v>
      </c>
      <c r="S21" s="183"/>
      <c r="T21" s="71" t="s">
        <v>61</v>
      </c>
    </row>
    <row r="22" spans="1:20" ht="14.25" customHeight="1">
      <c r="A22" s="22">
        <v>3</v>
      </c>
      <c r="B22" s="128" t="s">
        <v>40</v>
      </c>
      <c r="C22" s="187"/>
      <c r="D22" s="188"/>
      <c r="E22" s="10" t="s">
        <v>22</v>
      </c>
      <c r="F22" s="52">
        <v>0.32</v>
      </c>
      <c r="G22" s="44"/>
      <c r="H22" s="43">
        <v>10554.48</v>
      </c>
      <c r="I22" s="44"/>
      <c r="J22" s="182">
        <v>10471.09</v>
      </c>
      <c r="K22" s="183"/>
      <c r="L22" s="44"/>
      <c r="M22" s="129">
        <v>10554.48</v>
      </c>
      <c r="N22" s="138"/>
      <c r="O22" s="129">
        <v>-83.39</v>
      </c>
      <c r="P22" s="185"/>
      <c r="Q22" s="186"/>
      <c r="R22" s="129">
        <v>83.39</v>
      </c>
      <c r="S22" s="138"/>
      <c r="T22" s="71" t="s">
        <v>62</v>
      </c>
    </row>
    <row r="23" spans="1:20" ht="14.25" customHeight="1">
      <c r="A23" s="13"/>
      <c r="B23" s="128"/>
      <c r="C23" s="187"/>
      <c r="D23" s="188"/>
      <c r="E23" s="10"/>
      <c r="F23" s="51"/>
      <c r="G23" s="44"/>
      <c r="H23" s="43"/>
      <c r="I23" s="44"/>
      <c r="J23" s="182"/>
      <c r="K23" s="183"/>
      <c r="L23" s="44"/>
      <c r="M23" s="129"/>
      <c r="N23" s="138"/>
      <c r="O23" s="129"/>
      <c r="P23" s="185"/>
      <c r="Q23" s="186"/>
      <c r="R23" s="129"/>
      <c r="S23" s="138"/>
      <c r="T23" s="21"/>
    </row>
    <row r="24" spans="1:20" ht="15" customHeight="1">
      <c r="A24" s="13">
        <v>4</v>
      </c>
      <c r="B24" s="128" t="s">
        <v>41</v>
      </c>
      <c r="C24" s="187"/>
      <c r="D24" s="188"/>
      <c r="E24" s="10" t="s">
        <v>22</v>
      </c>
      <c r="F24" s="53">
        <v>1.86</v>
      </c>
      <c r="G24" s="44"/>
      <c r="H24" s="43" t="s">
        <v>13</v>
      </c>
      <c r="I24" s="44"/>
      <c r="J24" s="182">
        <f>J25+J26-J28</f>
        <v>128543.33</v>
      </c>
      <c r="K24" s="183"/>
      <c r="L24" s="44"/>
      <c r="M24" s="129">
        <v>20432</v>
      </c>
      <c r="N24" s="138"/>
      <c r="O24" s="129">
        <f>J24-M24</f>
        <v>108111.33</v>
      </c>
      <c r="P24" s="185"/>
      <c r="Q24" s="186"/>
      <c r="R24" s="129" t="s">
        <v>13</v>
      </c>
      <c r="S24" s="138"/>
      <c r="T24" s="21" t="s">
        <v>13</v>
      </c>
    </row>
    <row r="25" spans="1:20" ht="15" customHeight="1">
      <c r="A25" s="9" t="s">
        <v>13</v>
      </c>
      <c r="B25" s="106" t="s">
        <v>42</v>
      </c>
      <c r="C25" s="189"/>
      <c r="D25" s="190"/>
      <c r="E25" s="10" t="s">
        <v>22</v>
      </c>
      <c r="F25" s="53" t="s">
        <v>13</v>
      </c>
      <c r="G25" s="44"/>
      <c r="H25" s="43">
        <v>105167</v>
      </c>
      <c r="I25" s="44"/>
      <c r="J25" s="182">
        <v>105113.99</v>
      </c>
      <c r="K25" s="183"/>
      <c r="L25" s="44"/>
      <c r="M25" s="129" t="s">
        <v>13</v>
      </c>
      <c r="N25" s="138"/>
      <c r="O25" s="129" t="s">
        <v>13</v>
      </c>
      <c r="P25" s="185"/>
      <c r="Q25" s="186"/>
      <c r="R25" s="129" t="s">
        <v>13</v>
      </c>
      <c r="S25" s="138"/>
      <c r="T25" s="23" t="s">
        <v>13</v>
      </c>
    </row>
    <row r="26" spans="1:20" ht="15" customHeight="1">
      <c r="A26" s="9" t="s">
        <v>13</v>
      </c>
      <c r="B26" s="106" t="s">
        <v>43</v>
      </c>
      <c r="C26" s="189"/>
      <c r="D26" s="190"/>
      <c r="E26" s="10" t="s">
        <v>22</v>
      </c>
      <c r="F26" s="43" t="s">
        <v>13</v>
      </c>
      <c r="G26" s="44"/>
      <c r="H26" s="43" t="s">
        <v>13</v>
      </c>
      <c r="I26" s="44"/>
      <c r="J26" s="129">
        <v>24131.48</v>
      </c>
      <c r="K26" s="138"/>
      <c r="L26" s="44"/>
      <c r="M26" s="129" t="s">
        <v>13</v>
      </c>
      <c r="N26" s="138"/>
      <c r="O26" s="129" t="s">
        <v>13</v>
      </c>
      <c r="P26" s="191"/>
      <c r="Q26" s="138"/>
      <c r="R26" s="129" t="s">
        <v>13</v>
      </c>
      <c r="S26" s="138"/>
      <c r="T26" s="7" t="s">
        <v>13</v>
      </c>
    </row>
    <row r="27" spans="1:20" ht="14.25" customHeight="1">
      <c r="A27" s="24" t="s">
        <v>13</v>
      </c>
      <c r="B27" s="192" t="s">
        <v>44</v>
      </c>
      <c r="C27" s="193"/>
      <c r="D27" s="194"/>
      <c r="E27" s="25" t="s">
        <v>22</v>
      </c>
      <c r="F27" s="54" t="s">
        <v>13</v>
      </c>
      <c r="G27" s="44"/>
      <c r="H27" s="55" t="s">
        <v>13</v>
      </c>
      <c r="I27" s="44"/>
      <c r="J27" s="137" t="s">
        <v>13</v>
      </c>
      <c r="K27" s="138"/>
      <c r="L27" s="44"/>
      <c r="M27" s="137">
        <v>20432</v>
      </c>
      <c r="N27" s="138"/>
      <c r="O27" s="195" t="s">
        <v>13</v>
      </c>
      <c r="P27" s="191"/>
      <c r="Q27" s="183"/>
      <c r="R27" s="196" t="s">
        <v>13</v>
      </c>
      <c r="S27" s="197"/>
      <c r="T27" s="26" t="s">
        <v>13</v>
      </c>
    </row>
    <row r="28" spans="1:20" ht="15" customHeight="1">
      <c r="A28" s="9" t="s">
        <v>13</v>
      </c>
      <c r="B28" s="203" t="s">
        <v>53</v>
      </c>
      <c r="C28" s="189"/>
      <c r="D28" s="190"/>
      <c r="E28" s="10" t="s">
        <v>22</v>
      </c>
      <c r="F28" s="43" t="s">
        <v>13</v>
      </c>
      <c r="G28" s="44"/>
      <c r="H28" s="43" t="s">
        <v>13</v>
      </c>
      <c r="I28" s="44"/>
      <c r="J28" s="129">
        <v>702.14</v>
      </c>
      <c r="K28" s="138"/>
      <c r="L28" s="44"/>
      <c r="M28" s="129" t="s">
        <v>13</v>
      </c>
      <c r="N28" s="138"/>
      <c r="O28" s="129" t="s">
        <v>13</v>
      </c>
      <c r="P28" s="191"/>
      <c r="Q28" s="138"/>
      <c r="R28" s="129" t="s">
        <v>13</v>
      </c>
      <c r="S28" s="138"/>
      <c r="T28" s="7" t="s">
        <v>13</v>
      </c>
    </row>
    <row r="29" spans="1:20" ht="14.25" customHeight="1">
      <c r="A29" s="27" t="s">
        <v>13</v>
      </c>
      <c r="B29" s="121" t="s">
        <v>13</v>
      </c>
      <c r="C29" s="170"/>
      <c r="D29" s="171"/>
      <c r="E29" s="28" t="s">
        <v>13</v>
      </c>
      <c r="F29" s="47" t="s">
        <v>13</v>
      </c>
      <c r="G29" s="44"/>
      <c r="H29" s="56" t="s">
        <v>13</v>
      </c>
      <c r="I29" s="44"/>
      <c r="J29" s="166" t="s">
        <v>13</v>
      </c>
      <c r="K29" s="169"/>
      <c r="L29" s="44"/>
      <c r="M29" s="182" t="s">
        <v>13</v>
      </c>
      <c r="N29" s="138"/>
      <c r="O29" s="166" t="s">
        <v>13</v>
      </c>
      <c r="P29" s="172"/>
      <c r="Q29" s="169"/>
      <c r="R29" s="129" t="s">
        <v>13</v>
      </c>
      <c r="S29" s="186"/>
      <c r="T29" s="18" t="s">
        <v>13</v>
      </c>
    </row>
    <row r="30" spans="6:19" ht="0" customHeight="1" hidden="1"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20" ht="15" customHeight="1">
      <c r="A31" s="29">
        <v>5</v>
      </c>
      <c r="B31" s="198" t="s">
        <v>45</v>
      </c>
      <c r="C31" s="199"/>
      <c r="D31" s="200"/>
      <c r="E31" s="31" t="s">
        <v>22</v>
      </c>
      <c r="F31" s="47" t="s">
        <v>13</v>
      </c>
      <c r="G31" s="44"/>
      <c r="H31" s="56">
        <v>2077045.64</v>
      </c>
      <c r="I31" s="44"/>
      <c r="J31" s="159">
        <v>2058006.28</v>
      </c>
      <c r="K31" s="184"/>
      <c r="L31" s="44"/>
      <c r="M31" s="182">
        <v>2077045.64</v>
      </c>
      <c r="N31" s="138"/>
      <c r="O31" s="159">
        <v>-23578.73</v>
      </c>
      <c r="P31" s="201"/>
      <c r="Q31" s="184"/>
      <c r="R31" s="129">
        <v>23578.73</v>
      </c>
      <c r="S31" s="186"/>
      <c r="T31" s="18" t="s">
        <v>13</v>
      </c>
    </row>
    <row r="32" spans="1:20" ht="15" customHeight="1">
      <c r="A32" s="30" t="s">
        <v>13</v>
      </c>
      <c r="B32" s="154" t="s">
        <v>46</v>
      </c>
      <c r="C32" s="199"/>
      <c r="D32" s="200"/>
      <c r="E32" s="31" t="s">
        <v>22</v>
      </c>
      <c r="F32" s="47" t="s">
        <v>13</v>
      </c>
      <c r="G32" s="44"/>
      <c r="H32" s="57">
        <v>46364.48</v>
      </c>
      <c r="I32" s="44"/>
      <c r="J32" s="159">
        <v>46213.47</v>
      </c>
      <c r="K32" s="184"/>
      <c r="L32" s="44"/>
      <c r="M32" s="182">
        <v>46364.48</v>
      </c>
      <c r="N32" s="138"/>
      <c r="O32" s="159">
        <v>-151.01</v>
      </c>
      <c r="P32" s="201"/>
      <c r="Q32" s="184"/>
      <c r="R32" s="129">
        <v>151.01</v>
      </c>
      <c r="S32" s="186"/>
      <c r="T32" s="72" t="s">
        <v>63</v>
      </c>
    </row>
    <row r="33" spans="1:20" ht="15" customHeight="1">
      <c r="A33" s="27" t="s">
        <v>13</v>
      </c>
      <c r="B33" s="154" t="s">
        <v>47</v>
      </c>
      <c r="C33" s="199"/>
      <c r="D33" s="200"/>
      <c r="E33" s="28" t="s">
        <v>22</v>
      </c>
      <c r="F33" s="47" t="s">
        <v>13</v>
      </c>
      <c r="G33" s="44"/>
      <c r="H33" s="58">
        <v>323359.71</v>
      </c>
      <c r="I33" s="44"/>
      <c r="J33" s="159">
        <v>326040.65</v>
      </c>
      <c r="K33" s="184"/>
      <c r="L33" s="44"/>
      <c r="M33" s="182">
        <v>323359.71</v>
      </c>
      <c r="N33" s="138"/>
      <c r="O33" s="159"/>
      <c r="P33" s="201"/>
      <c r="Q33" s="184"/>
      <c r="R33" s="129" t="s">
        <v>13</v>
      </c>
      <c r="S33" s="186"/>
      <c r="T33" s="69" t="s">
        <v>64</v>
      </c>
    </row>
    <row r="34" spans="1:20" ht="15" customHeight="1">
      <c r="A34" s="32" t="s">
        <v>13</v>
      </c>
      <c r="B34" s="106" t="s">
        <v>48</v>
      </c>
      <c r="C34" s="193"/>
      <c r="D34" s="202"/>
      <c r="E34" s="33" t="s">
        <v>22</v>
      </c>
      <c r="F34" s="59" t="s">
        <v>13</v>
      </c>
      <c r="G34" s="44"/>
      <c r="H34" s="58">
        <v>218980.68</v>
      </c>
      <c r="I34" s="44"/>
      <c r="J34" s="182">
        <v>220839.11</v>
      </c>
      <c r="K34" s="138"/>
      <c r="L34" s="44"/>
      <c r="M34" s="182">
        <v>218980.68</v>
      </c>
      <c r="N34" s="183"/>
      <c r="O34" s="182"/>
      <c r="P34" s="191"/>
      <c r="Q34" s="183"/>
      <c r="R34" s="182" t="s">
        <v>13</v>
      </c>
      <c r="S34" s="183"/>
      <c r="T34" s="69" t="s">
        <v>64</v>
      </c>
    </row>
    <row r="35" spans="1:20" ht="15" customHeight="1">
      <c r="A35" s="32" t="s">
        <v>13</v>
      </c>
      <c r="B35" s="106" t="s">
        <v>49</v>
      </c>
      <c r="C35" s="193"/>
      <c r="D35" s="202"/>
      <c r="E35" s="33" t="s">
        <v>22</v>
      </c>
      <c r="F35" s="58" t="s">
        <v>13</v>
      </c>
      <c r="G35" s="44"/>
      <c r="H35" s="58">
        <v>1488340.77</v>
      </c>
      <c r="I35" s="44"/>
      <c r="J35" s="182">
        <v>1464913.05</v>
      </c>
      <c r="K35" s="138"/>
      <c r="L35" s="44"/>
      <c r="M35" s="182">
        <v>1488340.77</v>
      </c>
      <c r="N35" s="183"/>
      <c r="O35" s="182">
        <v>-23427.72</v>
      </c>
      <c r="P35" s="191"/>
      <c r="Q35" s="183"/>
      <c r="R35" s="182">
        <v>23427.72</v>
      </c>
      <c r="S35" s="183"/>
      <c r="T35" s="69" t="s">
        <v>65</v>
      </c>
    </row>
    <row r="37" spans="1:256" ht="15">
      <c r="A37" s="204" t="s">
        <v>80</v>
      </c>
      <c r="B37" s="205"/>
      <c r="C37" s="205"/>
      <c r="D37" s="205"/>
      <c r="E37" s="206"/>
      <c r="F37" s="73">
        <f>SUM(F38:F42)</f>
        <v>20432</v>
      </c>
      <c r="G37" s="74"/>
      <c r="H37" s="74"/>
      <c r="I37" s="74"/>
      <c r="J37" s="74"/>
      <c r="K37" s="75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ht="15">
      <c r="A38" s="213" t="s">
        <v>76</v>
      </c>
      <c r="B38" s="214"/>
      <c r="C38" s="214"/>
      <c r="D38" s="214"/>
      <c r="E38" s="215"/>
      <c r="F38" s="77">
        <v>5492</v>
      </c>
      <c r="G38" s="74"/>
      <c r="H38" s="74"/>
      <c r="I38" s="74"/>
      <c r="J38" s="74"/>
      <c r="K38" s="75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ht="15">
      <c r="A39" s="213" t="s">
        <v>66</v>
      </c>
      <c r="B39" s="214"/>
      <c r="C39" s="214"/>
      <c r="D39" s="214"/>
      <c r="E39" s="215"/>
      <c r="F39" s="78">
        <v>4140</v>
      </c>
      <c r="G39" s="74"/>
      <c r="H39" s="74"/>
      <c r="I39" s="74"/>
      <c r="J39" s="74"/>
      <c r="K39" s="75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31.5" customHeight="1">
      <c r="A40" s="213" t="s">
        <v>67</v>
      </c>
      <c r="B40" s="214"/>
      <c r="C40" s="214"/>
      <c r="D40" s="214"/>
      <c r="E40" s="215"/>
      <c r="F40" s="77">
        <v>7300</v>
      </c>
      <c r="G40" s="74"/>
      <c r="H40" s="74"/>
      <c r="I40" s="74"/>
      <c r="J40" s="74"/>
      <c r="K40" s="75"/>
      <c r="L40" s="7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31.5" customHeight="1">
      <c r="A41" s="213" t="s">
        <v>77</v>
      </c>
      <c r="B41" s="214"/>
      <c r="C41" s="214"/>
      <c r="D41" s="214"/>
      <c r="E41" s="215"/>
      <c r="F41" s="79">
        <v>1500</v>
      </c>
      <c r="G41" s="74"/>
      <c r="H41" s="74"/>
      <c r="I41" s="74"/>
      <c r="J41" s="74"/>
      <c r="K41" s="75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30" customHeight="1">
      <c r="A42" s="213" t="s">
        <v>78</v>
      </c>
      <c r="B42" s="214"/>
      <c r="C42" s="214"/>
      <c r="D42" s="214"/>
      <c r="E42" s="215"/>
      <c r="F42" s="80">
        <v>2000</v>
      </c>
      <c r="G42" s="74"/>
      <c r="H42" s="74"/>
      <c r="I42" s="74"/>
      <c r="J42" s="74"/>
      <c r="K42" s="75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5">
      <c r="A43" s="81"/>
      <c r="B43" s="81"/>
      <c r="C43" s="81"/>
      <c r="D43" s="81"/>
      <c r="E43" s="82"/>
      <c r="F43" s="83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5">
      <c r="A45" s="207" t="s">
        <v>79</v>
      </c>
      <c r="B45" s="208"/>
      <c r="C45" s="208"/>
      <c r="D45" s="208"/>
      <c r="E45" s="209"/>
      <c r="F45" s="210">
        <f>SUM(F46:G48)</f>
        <v>9180</v>
      </c>
      <c r="G45" s="210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">
      <c r="A46" s="211" t="s">
        <v>68</v>
      </c>
      <c r="B46" s="211"/>
      <c r="C46" s="211"/>
      <c r="D46" s="211"/>
      <c r="E46" s="211"/>
      <c r="F46" s="212">
        <v>6480</v>
      </c>
      <c r="G46" s="212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">
      <c r="A47" s="211" t="s">
        <v>69</v>
      </c>
      <c r="B47" s="211"/>
      <c r="C47" s="211"/>
      <c r="D47" s="211"/>
      <c r="E47" s="211"/>
      <c r="F47" s="212">
        <v>2700</v>
      </c>
      <c r="G47" s="212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">
      <c r="A48" s="218" t="s">
        <v>70</v>
      </c>
      <c r="B48" s="211"/>
      <c r="C48" s="211"/>
      <c r="D48" s="211"/>
      <c r="E48" s="211"/>
      <c r="F48" s="212">
        <v>0</v>
      </c>
      <c r="G48" s="212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15">
      <c r="A49" s="84"/>
      <c r="B49" s="85"/>
      <c r="C49" s="85"/>
      <c r="D49" s="85"/>
      <c r="E49" s="85"/>
      <c r="F49" s="84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84"/>
      <c r="B50" s="85"/>
      <c r="C50" s="85"/>
      <c r="D50" s="85"/>
      <c r="E50" s="85"/>
      <c r="F50" s="84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86" t="s">
        <v>71</v>
      </c>
      <c r="B52" s="86"/>
      <c r="C52" s="87"/>
      <c r="D52" s="88"/>
      <c r="E52" s="76"/>
      <c r="F52" s="76"/>
      <c r="G52" s="89" t="s">
        <v>72</v>
      </c>
      <c r="H52" s="90"/>
      <c r="I52" s="9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76"/>
      <c r="B53" s="89"/>
      <c r="C53" s="88"/>
      <c r="D53" s="91"/>
      <c r="E53" s="91"/>
      <c r="F53" s="91"/>
      <c r="G53" s="91"/>
      <c r="H53" s="90"/>
      <c r="I53" s="9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ht="15">
      <c r="A54" s="76"/>
      <c r="B54" s="89"/>
      <c r="C54" s="91"/>
      <c r="D54" s="91"/>
      <c r="E54" s="91"/>
      <c r="F54" s="76"/>
      <c r="G54" s="92"/>
      <c r="H54" s="91"/>
      <c r="I54" s="90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ht="15">
      <c r="A55" s="219" t="s">
        <v>73</v>
      </c>
      <c r="B55" s="219"/>
      <c r="C55" s="219"/>
      <c r="D55" s="219"/>
      <c r="E55" s="91"/>
      <c r="F55" s="91"/>
      <c r="G55" s="91"/>
      <c r="H55" s="90"/>
      <c r="I55" s="90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5">
      <c r="A56" s="216" t="s">
        <v>74</v>
      </c>
      <c r="B56" s="217"/>
      <c r="C56" s="92"/>
      <c r="D56" s="89"/>
      <c r="E56" s="91"/>
      <c r="F56" s="91"/>
      <c r="G56" s="91"/>
      <c r="H56" s="90"/>
      <c r="I56" s="90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</row>
    <row r="57" spans="1:256" ht="15">
      <c r="A57" s="216" t="s">
        <v>75</v>
      </c>
      <c r="B57" s="217"/>
      <c r="C57" s="92"/>
      <c r="D57" s="91"/>
      <c r="E57" s="91"/>
      <c r="F57" s="91"/>
      <c r="G57" s="91"/>
      <c r="H57" s="90"/>
      <c r="I57" s="90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</row>
    <row r="58" spans="1:256" ht="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</row>
  </sheetData>
  <sheetProtection/>
  <mergeCells count="158">
    <mergeCell ref="A57:B57"/>
    <mergeCell ref="A47:E47"/>
    <mergeCell ref="F47:G47"/>
    <mergeCell ref="A48:E48"/>
    <mergeCell ref="F48:G48"/>
    <mergeCell ref="A55:D55"/>
    <mergeCell ref="A56:B56"/>
    <mergeCell ref="A45:E45"/>
    <mergeCell ref="F45:G45"/>
    <mergeCell ref="A46:E46"/>
    <mergeCell ref="F46:G46"/>
    <mergeCell ref="A38:E38"/>
    <mergeCell ref="A39:E39"/>
    <mergeCell ref="A40:E40"/>
    <mergeCell ref="A41:E41"/>
    <mergeCell ref="A42:E42"/>
    <mergeCell ref="R28:S28"/>
    <mergeCell ref="A37:E37"/>
    <mergeCell ref="B35:D35"/>
    <mergeCell ref="J35:K35"/>
    <mergeCell ref="M35:N35"/>
    <mergeCell ref="O35:Q35"/>
    <mergeCell ref="R35:S35"/>
    <mergeCell ref="B21:D21"/>
    <mergeCell ref="J21:K21"/>
    <mergeCell ref="M21:N21"/>
    <mergeCell ref="O21:Q21"/>
    <mergeCell ref="R21:S21"/>
    <mergeCell ref="B34:D34"/>
    <mergeCell ref="J34:K34"/>
    <mergeCell ref="M34:N34"/>
    <mergeCell ref="O34:Q34"/>
    <mergeCell ref="R34:S34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2024-03-18T06:56:01Z</cp:lastPrinted>
  <dcterms:created xsi:type="dcterms:W3CDTF">2024-02-22T11:32:52Z</dcterms:created>
  <dcterms:modified xsi:type="dcterms:W3CDTF">2024-03-18T06:56:07Z</dcterms:modified>
  <cp:category/>
  <cp:version/>
  <cp:contentType/>
  <cp:contentStatus/>
</cp:coreProperties>
</file>