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<sst xmlns="http://schemas.openxmlformats.org/spreadsheetml/2006/main" count="112" uniqueCount="73">
  <si>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</si>
  <si>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</si>
  <si>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Московская ул, д.218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</si>
  <si>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</si>
  <si>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</si>
  <si>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</si>
  <si>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</si>
  <si>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</si>
  <si>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</si>
  <si>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</si>
  <si>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</si>
  <si>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</si>
  <si>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</si>
  <si>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</si>
  <si>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</si>
  <si>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</si>
  <si>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</si>
  <si>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</si>
  <si>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</si>
  <si>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</si>
  <si>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</si>
  <si>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</si>
  <si>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</si>
  <si>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</si>
  <si>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</si>
  <si>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</si>
  <si>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</si>
  <si>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>Обслуживание ОДПУ (Электроэнергия)</t>
  </si>
  <si>
    <t>0,0049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</si>
  <si>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</si>
  <si>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</si>
  <si>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</si>
  <si>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</si>
  <si>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</si>
  <si>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</si>
  <si>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</si>
  <si>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</si>
  <si>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</si>
  <si>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</si>
  <si>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</si>
  <si>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2392,40 </t>
  </si>
  <si>
    <t>руб.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</si>
  <si>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</si>
  <si>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</si>
  <si>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</si>
  <si>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</si>
  <si>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</si>
  <si>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</si>
  <si>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</si>
  <si>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</si>
  <si>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</si>
  <si>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</si>
  <si>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ОАО "ВымпелКом"</t>
  </si>
  <si>
    <t>тек.рем.</t>
  </si>
  <si>
    <t>Афонина Е.Н.</t>
  </si>
  <si>
    <t>Игнатян Г.С.</t>
  </si>
  <si>
    <t xml:space="preserve">Терещенко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</si>
  <si>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</si>
  <si>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</si>
  <si>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</si>
  <si>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</si>
  <si>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</si>
  <si>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</si>
  <si>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</si>
  <si>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Накоплено денежных средств по нежилым помещениям за 2022г.</t>
  </si>
  <si>
    <t>ремонт лестничных клеток</t>
  </si>
  <si>
    <t>механиз.уборка снега</t>
  </si>
  <si>
    <t>очистка крыши от снега наледи с привлеч.промальп.</t>
  </si>
  <si>
    <t>автовышка (очистка крыши от снега наледи с привлеч. спецтехники)</t>
  </si>
  <si>
    <t>част.рем.кровли над кв.59</t>
  </si>
  <si>
    <t>Задолженность населения</t>
  </si>
  <si>
    <t>дог-р с ООО "ЖЭУ №15"</t>
  </si>
  <si>
    <t>ИП Тарасова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</si>
</sst>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10" xfId="52" applyBorder="1" applyAlignment="1" quotePrefix="1">
      <alignment horizontal="center" vertical="center" wrapText="1"/>
      <protection/>
    </xf>
    <xf numFmtId="0" fontId="31" fillId="0" borderId="11" xfId="52" applyBorder="1" applyAlignment="1" quotePrefix="1">
      <alignment horizontal="center" vertical="center" wrapText="1"/>
      <protection/>
    </xf>
    <xf numFmtId="0" fontId="31" fillId="0" borderId="12" xfId="52" applyBorder="1" applyAlignment="1" quotePrefix="1">
      <alignment horizontal="center" vertical="center" wrapText="1"/>
      <protection/>
    </xf>
    <xf numFmtId="0" fontId="30" fillId="0" borderId="13" xfId="49" applyBorder="1" applyAlignment="1">
      <alignment horizontal="left" vertical="top" wrapText="1"/>
      <protection/>
    </xf>
    <xf numFmtId="0" fontId="30" fillId="0" borderId="10" xfId="34" applyBorder="1" applyAlignment="1">
      <alignment horizontal="right" vertical="top" wrapText="1"/>
      <protection/>
    </xf>
    <xf numFmtId="0" fontId="30" fillId="0" borderId="14" xfId="34" applyBorder="1" applyAlignment="1">
      <alignment horizontal="right" vertical="top" wrapText="1"/>
      <protection/>
    </xf>
    <xf numFmtId="0" fontId="30" fillId="0" borderId="10" xfId="49" applyBorder="1" applyAlignment="1">
      <alignment horizontal="left" vertical="top" wrapText="1"/>
      <protection/>
    </xf>
    <xf numFmtId="2" fontId="30" fillId="0" borderId="10" xfId="34" applyNumberFormat="1" applyBorder="1" applyAlignment="1">
      <alignment horizontal="right" vertical="top" wrapText="1"/>
      <protection/>
    </xf>
    <xf numFmtId="0" fontId="30" fillId="0" borderId="15" xfId="34" applyBorder="1" applyAlignment="1">
      <alignment horizontal="right" vertical="top" wrapText="1"/>
      <protection/>
    </xf>
    <xf numFmtId="0" fontId="30" fillId="0" borderId="16" xfId="34" applyBorder="1" applyAlignment="1">
      <alignment horizontal="right" vertical="top" wrapText="1"/>
      <protection/>
    </xf>
    <xf numFmtId="0" fontId="31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30" fillId="0" borderId="18" xfId="36" applyBorder="1" applyAlignment="1">
      <alignment horizontal="left" vertical="top" wrapText="1"/>
      <protection/>
    </xf>
    <xf numFmtId="2" fontId="30" fillId="0" borderId="19" xfId="39" applyNumberFormat="1" applyBorder="1" applyAlignment="1">
      <alignment horizontal="right" vertical="top" wrapText="1"/>
      <protection/>
    </xf>
    <xf numFmtId="2" fontId="30" fillId="0" borderId="20" xfId="40" applyNumberFormat="1" applyBorder="1" applyAlignment="1">
      <alignment horizontal="right" vertical="top" wrapText="1"/>
      <protection/>
    </xf>
    <xf numFmtId="0" fontId="30" fillId="0" borderId="21" xfId="49" applyBorder="1" applyAlignment="1">
      <alignment horizontal="left" vertical="top" wrapText="1"/>
      <protection/>
    </xf>
    <xf numFmtId="2" fontId="30" fillId="0" borderId="22" xfId="34" applyNumberFormat="1" applyBorder="1" applyAlignment="1">
      <alignment horizontal="right" vertical="top" wrapText="1"/>
      <protection/>
    </xf>
    <xf numFmtId="2" fontId="30" fillId="0" borderId="21" xfId="34" applyNumberFormat="1" applyBorder="1" applyAlignment="1">
      <alignment horizontal="right" vertical="top" wrapText="1"/>
      <protection/>
    </xf>
    <xf numFmtId="0" fontId="30" fillId="0" borderId="23" xfId="49" applyBorder="1" applyAlignment="1">
      <alignment horizontal="left" vertical="top" wrapText="1"/>
      <protection/>
    </xf>
    <xf numFmtId="2" fontId="30" fillId="0" borderId="23" xfId="51" applyNumberFormat="1" applyBorder="1" applyAlignment="1">
      <alignment horizontal="left" vertical="top" wrapText="1"/>
      <protection/>
    </xf>
    <xf numFmtId="2" fontId="30" fillId="0" borderId="15" xfId="34" applyNumberFormat="1" applyBorder="1" applyAlignment="1">
      <alignment horizontal="right" vertical="top" wrapText="1"/>
      <protection/>
    </xf>
    <xf numFmtId="2" fontId="30" fillId="0" borderId="23" xfId="34" applyNumberFormat="1" applyBorder="1" applyAlignment="1">
      <alignment horizontal="right" vertical="top" wrapText="1"/>
      <protection/>
    </xf>
    <xf numFmtId="0" fontId="30" fillId="0" borderId="23" xfId="34" applyBorder="1" applyAlignment="1">
      <alignment horizontal="right" vertical="top" wrapText="1"/>
      <protection/>
    </xf>
    <xf numFmtId="0" fontId="30" fillId="0" borderId="24" xfId="36" applyBorder="1" applyAlignment="1">
      <alignment horizontal="left" vertical="top" wrapText="1"/>
      <protection/>
    </xf>
    <xf numFmtId="2" fontId="30" fillId="0" borderId="24" xfId="39" applyNumberFormat="1" applyBorder="1" applyAlignment="1">
      <alignment horizontal="right" vertical="top" wrapText="1"/>
      <protection/>
    </xf>
    <xf numFmtId="2" fontId="30" fillId="0" borderId="0" xfId="40" applyNumberFormat="1" applyBorder="1" applyAlignment="1">
      <alignment horizontal="right" vertical="top" wrapText="1"/>
      <protection/>
    </xf>
    <xf numFmtId="2" fontId="30" fillId="0" borderId="16" xfId="34" applyNumberFormat="1" applyBorder="1" applyAlignment="1">
      <alignment horizontal="right" vertical="top" wrapText="1"/>
      <protection/>
    </xf>
    <xf numFmtId="0" fontId="30" fillId="0" borderId="25" xfId="34" applyBorder="1" applyAlignment="1">
      <alignment horizontal="right" vertical="top" wrapText="1"/>
      <protection/>
    </xf>
    <xf numFmtId="2" fontId="30" fillId="0" borderId="25" xfId="34" applyNumberFormat="1" applyBorder="1" applyAlignment="1">
      <alignment horizontal="right" vertical="top" wrapText="1"/>
      <protection/>
    </xf>
    <xf numFmtId="0" fontId="31" fillId="0" borderId="23" xfId="50" applyBorder="1" applyAlignment="1">
      <alignment horizontal="left" vertical="top" wrapText="1"/>
      <protection/>
    </xf>
    <xf numFmtId="0" fontId="30" fillId="0" borderId="25" xfId="35" applyBorder="1" applyAlignment="1" quotePrefix="1">
      <alignment horizontal="right" vertical="top" wrapText="1"/>
      <protection/>
    </xf>
    <xf numFmtId="2" fontId="30" fillId="0" borderId="26" xfId="34" applyNumberFormat="1" applyBorder="1" applyAlignment="1">
      <alignment horizontal="right" vertical="top" wrapText="1"/>
      <protection/>
    </xf>
    <xf numFmtId="0" fontId="30" fillId="0" borderId="26" xfId="34" applyBorder="1" applyAlignment="1">
      <alignment horizontal="right" vertical="top" wrapText="1"/>
      <protection/>
    </xf>
    <xf numFmtId="0" fontId="30" fillId="0" borderId="27" xfId="34" applyBorder="1" applyAlignment="1">
      <alignment horizontal="right" vertical="top" wrapText="1"/>
      <protection/>
    </xf>
    <xf numFmtId="0" fontId="30" fillId="0" borderId="24" xfId="43" applyBorder="1" applyAlignment="1">
      <alignment horizontal="left" vertical="top" wrapText="1"/>
      <protection/>
    </xf>
    <xf numFmtId="0" fontId="31" fillId="0" borderId="19" xfId="50" applyBorder="1" applyAlignment="1">
      <alignment horizontal="left" vertical="top" wrapText="1"/>
      <protection/>
    </xf>
    <xf numFmtId="0" fontId="30" fillId="0" borderId="28" xfId="34" applyBorder="1" applyAlignment="1">
      <alignment horizontal="right" vertical="top" wrapText="1"/>
      <protection/>
    </xf>
    <xf numFmtId="0" fontId="30" fillId="0" borderId="18" xfId="34" applyBorder="1" applyAlignment="1">
      <alignment horizontal="right" vertical="top" wrapText="1"/>
      <protection/>
    </xf>
    <xf numFmtId="0" fontId="30" fillId="0" borderId="29" xfId="49" applyBorder="1" applyAlignment="1">
      <alignment horizontal="left" vertical="top" wrapText="1"/>
      <protection/>
    </xf>
    <xf numFmtId="0" fontId="30" fillId="0" borderId="30" xfId="51" applyBorder="1" applyAlignment="1">
      <alignment horizontal="left" vertical="top" wrapText="1"/>
      <protection/>
    </xf>
    <xf numFmtId="0" fontId="30" fillId="0" borderId="31" xfId="34" applyBorder="1" applyAlignment="1">
      <alignment horizontal="right" vertical="top" wrapText="1"/>
      <protection/>
    </xf>
    <xf numFmtId="0" fontId="31" fillId="0" borderId="29" xfId="50" applyBorder="1" applyAlignment="1">
      <alignment horizontal="left" vertical="top" wrapText="1"/>
      <protection/>
    </xf>
    <xf numFmtId="2" fontId="30" fillId="0" borderId="31" xfId="34" applyNumberFormat="1" applyBorder="1" applyAlignment="1">
      <alignment horizontal="right" vertical="top" wrapText="1"/>
      <protection/>
    </xf>
    <xf numFmtId="0" fontId="30" fillId="0" borderId="32" xfId="49" applyBorder="1" applyAlignment="1">
      <alignment horizontal="left" vertical="top" wrapText="1"/>
      <protection/>
    </xf>
    <xf numFmtId="2" fontId="30" fillId="0" borderId="18" xfId="34" applyNumberFormat="1" applyBorder="1" applyAlignment="1">
      <alignment horizontal="right" vertical="top" wrapText="1"/>
      <protection/>
    </xf>
    <xf numFmtId="0" fontId="30" fillId="0" borderId="33" xfId="49" applyBorder="1" applyAlignment="1">
      <alignment horizontal="left" vertical="top" wrapText="1"/>
      <protection/>
    </xf>
    <xf numFmtId="0" fontId="30" fillId="0" borderId="34" xfId="34" applyBorder="1" applyAlignment="1">
      <alignment horizontal="right" vertical="top" wrapText="1"/>
      <protection/>
    </xf>
    <xf numFmtId="2" fontId="30" fillId="0" borderId="33" xfId="34" applyNumberFormat="1" applyBorder="1" applyAlignment="1">
      <alignment horizontal="right" vertical="top" wrapText="1"/>
      <protection/>
    </xf>
    <xf numFmtId="0" fontId="30" fillId="0" borderId="33" xfId="34" applyBorder="1" applyAlignment="1">
      <alignment horizontal="right" vertical="top" wrapText="1"/>
      <protection/>
    </xf>
    <xf numFmtId="2" fontId="30" fillId="0" borderId="35" xfId="34" applyNumberFormat="1" applyBorder="1" applyAlignment="1">
      <alignment vertical="top" wrapText="1"/>
      <protection/>
    </xf>
    <xf numFmtId="2" fontId="0" fillId="0" borderId="0" xfId="0" applyNumberFormat="1" applyAlignment="1">
      <alignment wrapText="1"/>
    </xf>
    <xf numFmtId="0" fontId="30" fillId="0" borderId="36" xfId="51" applyBorder="1" applyAlignment="1" quotePrefix="1">
      <alignment horizontal="left" vertical="top" wrapText="1"/>
      <protection/>
    </xf>
    <xf numFmtId="0" fontId="30" fillId="0" borderId="37" xfId="34" applyBorder="1" applyAlignment="1" quotePrefix="1">
      <alignment horizontal="right" vertical="top" wrapText="1"/>
      <protection/>
    </xf>
    <xf numFmtId="2" fontId="2" fillId="0" borderId="0" xfId="0" applyNumberFormat="1" applyFont="1" applyAlignment="1">
      <alignment wrapText="1"/>
    </xf>
    <xf numFmtId="0" fontId="30" fillId="0" borderId="37" xfId="51" applyBorder="1" applyAlignment="1" quotePrefix="1">
      <alignment horizontal="left" vertical="top" wrapText="1"/>
      <protection/>
    </xf>
    <xf numFmtId="0" fontId="30" fillId="0" borderId="38" xfId="34" applyBorder="1" applyAlignment="1" quotePrefix="1">
      <alignment horizontal="right" vertical="top" wrapText="1"/>
      <protection/>
    </xf>
    <xf numFmtId="0" fontId="30" fillId="0" borderId="16" xfId="34" applyBorder="1" applyAlignment="1" quotePrefix="1">
      <alignment horizontal="right" vertical="top" wrapText="1"/>
      <protection/>
    </xf>
    <xf numFmtId="2" fontId="30" fillId="0" borderId="39" xfId="34" applyNumberFormat="1" applyBorder="1" applyAlignment="1">
      <alignment horizontal="right" vertical="top" wrapText="1"/>
      <protection/>
    </xf>
    <xf numFmtId="0" fontId="30" fillId="0" borderId="37" xfId="34" applyBorder="1" applyAlignment="1" quotePrefix="1">
      <alignment horizontal="left" vertical="top" wrapText="1"/>
      <protection/>
    </xf>
    <xf numFmtId="0" fontId="3" fillId="0" borderId="40" xfId="38" applyFont="1" applyBorder="1" applyAlignment="1">
      <alignment vertical="top" wrapText="1"/>
      <protection/>
    </xf>
    <xf numFmtId="0" fontId="3" fillId="0" borderId="37" xfId="34" applyFont="1" applyBorder="1" applyAlignment="1">
      <alignment horizontal="left" vertical="center" wrapText="1"/>
      <protection/>
    </xf>
    <xf numFmtId="0" fontId="4" fillId="0" borderId="37" xfId="34" applyFont="1" applyBorder="1" applyAlignment="1">
      <alignment horizontal="left" vertical="center" wrapText="1"/>
      <protection/>
    </xf>
    <xf numFmtId="0" fontId="3" fillId="0" borderId="37" xfId="34" applyFont="1" applyBorder="1" applyAlignment="1">
      <alignment horizontal="left" vertical="top" wrapText="1"/>
      <protection/>
    </xf>
    <xf numFmtId="0" fontId="3" fillId="0" borderId="40" xfId="34" applyFont="1" applyBorder="1" applyAlignment="1">
      <alignment vertical="top" wrapText="1"/>
      <protection/>
    </xf>
    <xf numFmtId="2" fontId="6" fillId="0" borderId="37" xfId="75" applyNumberFormat="1" applyFont="1" applyBorder="1" applyAlignment="1">
      <alignment horizontal="right" vertical="center" wrapText="1"/>
      <protection/>
    </xf>
    <xf numFmtId="0" fontId="5" fillId="0" borderId="0" xfId="75" applyAlignment="1">
      <alignment wrapText="1"/>
      <protection/>
    </xf>
    <xf numFmtId="172" fontId="0" fillId="33" borderId="37" xfId="0" applyNumberFormat="1" applyFont="1" applyFill="1" applyBorder="1" applyAlignment="1">
      <alignment horizontal="right" vertical="center" wrapText="1"/>
    </xf>
    <xf numFmtId="0" fontId="6" fillId="0" borderId="0" xfId="75" applyFont="1" applyBorder="1" applyAlignment="1">
      <alignment horizontal="left" vertical="center" wrapText="1"/>
      <protection/>
    </xf>
    <xf numFmtId="0" fontId="6" fillId="0" borderId="0" xfId="75" applyFont="1" applyBorder="1" applyAlignment="1">
      <alignment wrapText="1"/>
      <protection/>
    </xf>
    <xf numFmtId="2" fontId="6" fillId="33" borderId="0" xfId="75" applyNumberFormat="1" applyFont="1" applyFill="1" applyBorder="1" applyAlignment="1">
      <alignment vertical="center" wrapText="1"/>
      <protection/>
    </xf>
    <xf numFmtId="2" fontId="6" fillId="0" borderId="37" xfId="75" applyNumberFormat="1" applyFont="1" applyBorder="1" applyAlignment="1">
      <alignment wrapText="1"/>
      <protection/>
    </xf>
    <xf numFmtId="2" fontId="5" fillId="0" borderId="37" xfId="75" applyNumberFormat="1" applyFont="1" applyFill="1" applyBorder="1" applyAlignment="1">
      <alignment wrapText="1"/>
      <protection/>
    </xf>
    <xf numFmtId="0" fontId="5" fillId="0" borderId="0" xfId="75" applyFont="1" applyFill="1" applyBorder="1" applyAlignment="1">
      <alignment wrapText="1"/>
      <protection/>
    </xf>
    <xf numFmtId="0" fontId="5" fillId="0" borderId="0" xfId="75" applyFont="1" applyBorder="1" applyAlignment="1">
      <alignment wrapText="1"/>
      <protection/>
    </xf>
    <xf numFmtId="2" fontId="5" fillId="0" borderId="0" xfId="75" applyNumberFormat="1" applyFont="1" applyFill="1" applyBorder="1" applyAlignment="1">
      <alignment wrapText="1"/>
      <protection/>
    </xf>
    <xf numFmtId="0" fontId="7" fillId="0" borderId="0" xfId="75" applyFont="1" applyFill="1" applyBorder="1" applyAlignment="1">
      <alignment horizontal="left" vertical="center" wrapText="1"/>
      <protection/>
    </xf>
    <xf numFmtId="0" fontId="6" fillId="0" borderId="0" xfId="75" applyFont="1" applyFill="1" applyBorder="1" applyAlignment="1">
      <alignment horizontal="left" vertical="center" wrapText="1"/>
      <protection/>
    </xf>
    <xf numFmtId="2" fontId="6" fillId="0" borderId="0" xfId="75" applyNumberFormat="1" applyFont="1" applyFill="1" applyBorder="1" applyAlignment="1">
      <alignment horizontal="right" wrapText="1"/>
      <protection/>
    </xf>
    <xf numFmtId="2" fontId="6" fillId="0" borderId="0" xfId="75" applyNumberFormat="1" applyFont="1" applyBorder="1" applyAlignment="1">
      <alignment horizontal="center" wrapText="1"/>
      <protection/>
    </xf>
    <xf numFmtId="2" fontId="6" fillId="0" borderId="37" xfId="75" applyNumberFormat="1" applyFont="1" applyBorder="1" applyAlignment="1">
      <alignment vertical="center" wrapText="1"/>
      <protection/>
    </xf>
    <xf numFmtId="0" fontId="6" fillId="0" borderId="37" xfId="75" applyFont="1" applyBorder="1" applyAlignment="1">
      <alignment vertical="center" wrapText="1"/>
      <protection/>
    </xf>
    <xf numFmtId="2" fontId="5" fillId="0" borderId="37" xfId="75" applyNumberFormat="1" applyFont="1" applyBorder="1" applyAlignment="1">
      <alignment wrapText="1"/>
      <protection/>
    </xf>
    <xf numFmtId="2" fontId="5" fillId="0" borderId="37" xfId="75" applyNumberFormat="1" applyBorder="1" applyAlignment="1">
      <alignment wrapText="1"/>
      <protection/>
    </xf>
    <xf numFmtId="0" fontId="5" fillId="0" borderId="0" xfId="75" applyFill="1" applyAlignment="1">
      <alignment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5" fillId="0" borderId="0" xfId="75" applyBorder="1">
      <alignment/>
      <protection/>
    </xf>
    <xf numFmtId="0" fontId="5" fillId="0" borderId="0" xfId="75">
      <alignment/>
      <protection/>
    </xf>
    <xf numFmtId="0" fontId="6" fillId="0" borderId="0" xfId="75" applyFont="1" applyBorder="1">
      <alignment/>
      <protection/>
    </xf>
    <xf numFmtId="2" fontId="5" fillId="0" borderId="0" xfId="75" applyNumberFormat="1" applyBorder="1">
      <alignment/>
      <protection/>
    </xf>
    <xf numFmtId="0" fontId="30" fillId="0" borderId="27" xfId="34" applyBorder="1" applyAlignment="1">
      <alignment horizontal="right" vertical="top" wrapText="1"/>
      <protection/>
    </xf>
    <xf numFmtId="0" fontId="0" fillId="0" borderId="27" xfId="0" applyBorder="1" applyAlignment="1">
      <alignment vertical="top" wrapText="1"/>
    </xf>
    <xf numFmtId="2" fontId="30" fillId="0" borderId="29" xfId="42" applyNumberFormat="1" applyBorder="1" applyAlignment="1">
      <alignment horizontal="right" vertical="top" wrapText="1"/>
      <protection/>
    </xf>
    <xf numFmtId="2" fontId="0" fillId="0" borderId="37" xfId="0" applyNumberFormat="1" applyFont="1" applyFill="1" applyBorder="1" applyAlignment="1">
      <alignment horizontal="right" vertical="center" wrapText="1"/>
    </xf>
    <xf numFmtId="2" fontId="0" fillId="33" borderId="37" xfId="0" applyNumberFormat="1" applyFont="1" applyFill="1" applyBorder="1" applyAlignment="1">
      <alignment horizontal="right" vertical="center" wrapText="1"/>
    </xf>
    <xf numFmtId="0" fontId="30" fillId="0" borderId="13" xfId="43" applyBorder="1" applyAlignment="1">
      <alignment horizontal="left" vertical="top" wrapText="1"/>
      <protection/>
    </xf>
    <xf numFmtId="2" fontId="30" fillId="0" borderId="30" xfId="42" applyNumberFormat="1" applyBorder="1" applyAlignment="1">
      <alignment horizontal="right" vertical="top" wrapText="1"/>
      <protection/>
    </xf>
    <xf numFmtId="0" fontId="32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1" fillId="0" borderId="0" xfId="53" applyAlignment="1" quotePrefix="1">
      <alignment horizontal="center" vertical="center" wrapText="1"/>
      <protection/>
    </xf>
    <xf numFmtId="0" fontId="33" fillId="0" borderId="0" xfId="55" applyAlignment="1" quotePrefix="1">
      <alignment horizontal="center" vertical="center" wrapText="1"/>
      <protection/>
    </xf>
    <xf numFmtId="0" fontId="30" fillId="0" borderId="41" xfId="33" applyBorder="1" applyAlignment="1" quotePrefix="1">
      <alignment horizontal="left" vertical="top" wrapText="1"/>
      <protection/>
    </xf>
    <xf numFmtId="0" fontId="0" fillId="0" borderId="30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2" fontId="30" fillId="0" borderId="29" xfId="34" applyNumberFormat="1" applyBorder="1" applyAlignment="1">
      <alignment horizontal="right" vertical="top" wrapText="1"/>
      <protection/>
    </xf>
    <xf numFmtId="0" fontId="0" fillId="0" borderId="27" xfId="0" applyBorder="1" applyAlignment="1">
      <alignment vertical="top" wrapText="1"/>
    </xf>
    <xf numFmtId="0" fontId="0" fillId="0" borderId="25" xfId="0" applyBorder="1" applyAlignment="1">
      <alignment horizontal="right" vertical="top" wrapText="1"/>
    </xf>
    <xf numFmtId="2" fontId="30" fillId="0" borderId="41" xfId="34" applyNumberFormat="1" applyBorder="1" applyAlignment="1">
      <alignment horizontal="right" vertical="top" wrapText="1"/>
      <protection/>
    </xf>
    <xf numFmtId="0" fontId="30" fillId="0" borderId="41" xfId="34" applyBorder="1" applyAlignment="1">
      <alignment horizontal="right" vertical="top" wrapText="1"/>
      <protection/>
    </xf>
    <xf numFmtId="0" fontId="30" fillId="0" borderId="29" xfId="34" applyBorder="1" applyAlignment="1">
      <alignment horizontal="right" vertical="top" wrapText="1"/>
      <protection/>
    </xf>
    <xf numFmtId="0" fontId="30" fillId="0" borderId="27" xfId="34" applyBorder="1" applyAlignment="1">
      <alignment horizontal="right" vertical="top" wrapText="1"/>
      <protection/>
    </xf>
    <xf numFmtId="0" fontId="31" fillId="0" borderId="41" xfId="45" applyBorder="1" applyAlignment="1" quotePrefix="1">
      <alignment horizontal="left" vertical="top" wrapText="1"/>
      <protection/>
    </xf>
    <xf numFmtId="2" fontId="0" fillId="0" borderId="27" xfId="0" applyNumberFormat="1" applyBorder="1" applyAlignment="1">
      <alignment vertical="top" wrapText="1"/>
    </xf>
    <xf numFmtId="2" fontId="30" fillId="0" borderId="35" xfId="34" applyNumberFormat="1" applyBorder="1" applyAlignment="1">
      <alignment horizontal="right" vertical="top" wrapText="1"/>
      <protection/>
    </xf>
    <xf numFmtId="0" fontId="0" fillId="0" borderId="17" xfId="0" applyBorder="1" applyAlignment="1">
      <alignment vertical="top" wrapText="1"/>
    </xf>
    <xf numFmtId="2" fontId="30" fillId="0" borderId="32" xfId="34" applyNumberFormat="1" applyBorder="1" applyAlignment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30" fillId="0" borderId="35" xfId="34" applyBorder="1" applyAlignment="1">
      <alignment horizontal="right" vertical="top" wrapText="1"/>
      <protection/>
    </xf>
    <xf numFmtId="0" fontId="30" fillId="0" borderId="30" xfId="33" applyBorder="1" applyAlignment="1">
      <alignment horizontal="left" vertical="top" wrapText="1"/>
      <protection/>
    </xf>
    <xf numFmtId="0" fontId="30" fillId="0" borderId="27" xfId="33" applyBorder="1" applyAlignment="1">
      <alignment horizontal="left" vertical="top" wrapText="1"/>
      <protection/>
    </xf>
    <xf numFmtId="0" fontId="30" fillId="0" borderId="42" xfId="34" applyBorder="1" applyAlignment="1">
      <alignment horizontal="right" vertical="top" wrapText="1"/>
      <protection/>
    </xf>
    <xf numFmtId="0" fontId="0" fillId="0" borderId="43" xfId="0" applyBorder="1" applyAlignment="1">
      <alignment vertical="top" wrapText="1"/>
    </xf>
    <xf numFmtId="0" fontId="30" fillId="0" borderId="30" xfId="34" applyBorder="1" applyAlignment="1">
      <alignment horizontal="right" vertical="top" wrapText="1"/>
      <protection/>
    </xf>
    <xf numFmtId="0" fontId="30" fillId="0" borderId="41" xfId="44" applyBorder="1" applyAlignment="1" quotePrefix="1">
      <alignment horizontal="left" vertical="top" wrapText="1"/>
      <protection/>
    </xf>
    <xf numFmtId="0" fontId="30" fillId="0" borderId="29" xfId="42" applyBorder="1" applyAlignment="1">
      <alignment horizontal="right" vertical="top" wrapText="1"/>
      <protection/>
    </xf>
    <xf numFmtId="2" fontId="30" fillId="0" borderId="29" xfId="42" applyNumberFormat="1" applyBorder="1" applyAlignment="1">
      <alignment horizontal="right" vertical="top" wrapText="1"/>
      <protection/>
    </xf>
    <xf numFmtId="0" fontId="30" fillId="0" borderId="41" xfId="48" applyBorder="1" applyAlignment="1">
      <alignment horizontal="right" vertical="top" wrapText="1"/>
      <protection/>
    </xf>
    <xf numFmtId="0" fontId="30" fillId="0" borderId="29" xfId="47" applyBorder="1" applyAlignment="1">
      <alignment horizontal="right" vertical="top" wrapText="1"/>
      <protection/>
    </xf>
    <xf numFmtId="0" fontId="30" fillId="0" borderId="25" xfId="47" applyBorder="1" applyAlignment="1">
      <alignment horizontal="right" vertical="top" wrapText="1"/>
      <protection/>
    </xf>
    <xf numFmtId="0" fontId="31" fillId="0" borderId="30" xfId="45" applyBorder="1" applyAlignment="1">
      <alignment horizontal="left" vertical="top" wrapText="1"/>
      <protection/>
    </xf>
    <xf numFmtId="0" fontId="31" fillId="0" borderId="27" xfId="45" applyBorder="1" applyAlignment="1">
      <alignment horizontal="left" vertical="top" wrapText="1"/>
      <protection/>
    </xf>
    <xf numFmtId="2" fontId="30" fillId="0" borderId="44" xfId="34" applyNumberFormat="1" applyBorder="1" applyAlignment="1">
      <alignment horizontal="right" vertical="top" wrapText="1"/>
      <protection/>
    </xf>
    <xf numFmtId="0" fontId="0" fillId="0" borderId="45" xfId="0" applyBorder="1" applyAlignment="1">
      <alignment vertical="top" wrapText="1"/>
    </xf>
    <xf numFmtId="0" fontId="30" fillId="0" borderId="44" xfId="34" applyBorder="1" applyAlignment="1">
      <alignment horizontal="right" vertical="top" wrapText="1"/>
      <protection/>
    </xf>
    <xf numFmtId="0" fontId="30" fillId="0" borderId="42" xfId="33" applyBorder="1" applyAlignment="1" quotePrefix="1">
      <alignment horizontal="left" vertical="top" wrapText="1"/>
      <protection/>
    </xf>
    <xf numFmtId="0" fontId="30" fillId="0" borderId="11" xfId="33" applyBorder="1" applyAlignment="1">
      <alignment horizontal="left" vertical="top" wrapText="1"/>
      <protection/>
    </xf>
    <xf numFmtId="0" fontId="30" fillId="0" borderId="43" xfId="33" applyBorder="1" applyAlignment="1">
      <alignment horizontal="left" vertical="top" wrapText="1"/>
      <protection/>
    </xf>
    <xf numFmtId="2" fontId="30" fillId="0" borderId="42" xfId="34" applyNumberFormat="1" applyBorder="1" applyAlignment="1">
      <alignment horizontal="right" vertical="top" wrapText="1"/>
      <protection/>
    </xf>
    <xf numFmtId="0" fontId="30" fillId="0" borderId="46" xfId="37" applyBorder="1" applyAlignment="1" quotePrefix="1">
      <alignment horizontal="left" vertical="top" wrapText="1"/>
      <protection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2" fontId="30" fillId="0" borderId="49" xfId="39" applyNumberFormat="1" applyBorder="1" applyAlignment="1">
      <alignment horizontal="right" vertical="top" wrapText="1"/>
      <protection/>
    </xf>
    <xf numFmtId="2" fontId="30" fillId="0" borderId="46" xfId="41" applyNumberFormat="1" applyBorder="1" applyAlignment="1">
      <alignment horizontal="right" vertical="top" wrapText="1"/>
      <protection/>
    </xf>
    <xf numFmtId="0" fontId="0" fillId="0" borderId="50" xfId="0" applyBorder="1" applyAlignment="1">
      <alignment vertical="top" wrapText="1"/>
    </xf>
    <xf numFmtId="2" fontId="30" fillId="0" borderId="49" xfId="40" applyNumberFormat="1" applyBorder="1" applyAlignment="1">
      <alignment horizontal="right" vertical="top" wrapText="1"/>
      <protection/>
    </xf>
    <xf numFmtId="0" fontId="30" fillId="0" borderId="51" xfId="33" applyBorder="1" applyAlignment="1" quotePrefix="1">
      <alignment horizontal="left" vertical="top" wrapText="1"/>
      <protection/>
    </xf>
    <xf numFmtId="0" fontId="0" fillId="0" borderId="36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2" fontId="30" fillId="0" borderId="53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30" fillId="0" borderId="51" xfId="34" applyNumberFormat="1" applyBorder="1" applyAlignment="1">
      <alignment horizontal="right" vertical="top" wrapText="1"/>
      <protection/>
    </xf>
    <xf numFmtId="2" fontId="30" fillId="0" borderId="54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0" fillId="0" borderId="44" xfId="33" applyBorder="1" applyAlignment="1" quotePrefix="1">
      <alignment horizontal="left" vertical="top" wrapText="1"/>
      <protection/>
    </xf>
    <xf numFmtId="0" fontId="30" fillId="0" borderId="39" xfId="33" applyBorder="1" applyAlignment="1">
      <alignment horizontal="left" vertical="top" wrapText="1"/>
      <protection/>
    </xf>
    <xf numFmtId="0" fontId="30" fillId="0" borderId="45" xfId="33" applyBorder="1" applyAlignment="1">
      <alignment horizontal="left" vertical="top" wrapText="1"/>
      <protection/>
    </xf>
    <xf numFmtId="2" fontId="30" fillId="0" borderId="55" xfId="34" applyNumberFormat="1" applyBorder="1" applyAlignment="1">
      <alignment horizontal="right" vertical="top" wrapText="1"/>
      <protection/>
    </xf>
    <xf numFmtId="0" fontId="0" fillId="0" borderId="56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27" xfId="0" applyBorder="1" applyAlignment="1">
      <alignment wrapText="1"/>
    </xf>
    <xf numFmtId="0" fontId="0" fillId="0" borderId="30" xfId="0" applyBorder="1" applyAlignment="1">
      <alignment wrapText="1"/>
    </xf>
    <xf numFmtId="0" fontId="30" fillId="0" borderId="32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30" fillId="0" borderId="32" xfId="39" applyNumberFormat="1" applyBorder="1" applyAlignment="1">
      <alignment horizontal="right" vertical="top" wrapText="1"/>
      <protection/>
    </xf>
    <xf numFmtId="2" fontId="30" fillId="0" borderId="35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2" fontId="30" fillId="0" borderId="32" xfId="40" applyNumberFormat="1" applyBorder="1" applyAlignment="1">
      <alignment horizontal="right" vertical="top" wrapText="1"/>
      <protection/>
    </xf>
    <xf numFmtId="2" fontId="30" fillId="0" borderId="49" xfId="42" applyNumberFormat="1" applyBorder="1" applyAlignment="1">
      <alignment horizontal="right" vertical="top" wrapText="1"/>
      <protection/>
    </xf>
    <xf numFmtId="0" fontId="30" fillId="0" borderId="57" xfId="34" applyBorder="1" applyAlignment="1">
      <alignment horizontal="right" vertical="top" wrapText="1"/>
      <protection/>
    </xf>
    <xf numFmtId="0" fontId="0" fillId="0" borderId="38" xfId="0" applyBorder="1" applyAlignment="1">
      <alignment wrapText="1"/>
    </xf>
    <xf numFmtId="0" fontId="30" fillId="0" borderId="46" xfId="34" applyBorder="1" applyAlignment="1">
      <alignment horizontal="right" vertical="top" wrapText="1"/>
      <protection/>
    </xf>
    <xf numFmtId="0" fontId="30" fillId="0" borderId="47" xfId="34" applyBorder="1" applyAlignment="1">
      <alignment horizontal="right" vertical="top" wrapText="1"/>
      <protection/>
    </xf>
    <xf numFmtId="0" fontId="30" fillId="0" borderId="48" xfId="34" applyBorder="1" applyAlignment="1">
      <alignment horizontal="right" vertical="top" wrapText="1"/>
      <protection/>
    </xf>
    <xf numFmtId="0" fontId="30" fillId="0" borderId="55" xfId="34" applyBorder="1" applyAlignment="1">
      <alignment horizontal="right" vertical="top" wrapText="1"/>
      <protection/>
    </xf>
    <xf numFmtId="0" fontId="0" fillId="0" borderId="56" xfId="0" applyBorder="1" applyAlignment="1">
      <alignment wrapText="1"/>
    </xf>
    <xf numFmtId="0" fontId="30" fillId="0" borderId="39" xfId="34" applyBorder="1" applyAlignment="1">
      <alignment horizontal="right" vertical="top" wrapText="1"/>
      <protection/>
    </xf>
    <xf numFmtId="0" fontId="30" fillId="0" borderId="45" xfId="34" applyBorder="1" applyAlignment="1">
      <alignment horizontal="right" vertical="top" wrapText="1"/>
      <protection/>
    </xf>
    <xf numFmtId="0" fontId="30" fillId="0" borderId="54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31" fillId="0" borderId="41" xfId="52" applyBorder="1" applyAlignment="1" quotePrefix="1">
      <alignment horizontal="center" vertical="center" wrapText="1"/>
      <protection/>
    </xf>
    <xf numFmtId="0" fontId="31" fillId="0" borderId="54" xfId="52" applyBorder="1" applyAlignment="1" quotePrefix="1">
      <alignment horizontal="center" vertical="center" wrapText="1"/>
      <protection/>
    </xf>
    <xf numFmtId="0" fontId="31" fillId="0" borderId="42" xfId="52" applyBorder="1" applyAlignment="1" quotePrefix="1">
      <alignment horizontal="center" vertical="center" wrapText="1"/>
      <protection/>
    </xf>
    <xf numFmtId="0" fontId="31" fillId="0" borderId="43" xfId="52" applyBorder="1" applyAlignment="1">
      <alignment horizontal="center" vertical="center" wrapText="1"/>
      <protection/>
    </xf>
    <xf numFmtId="0" fontId="30" fillId="0" borderId="46" xfId="33" applyBorder="1" applyAlignment="1" quotePrefix="1">
      <alignment horizontal="left" vertical="top" wrapText="1"/>
      <protection/>
    </xf>
    <xf numFmtId="0" fontId="30" fillId="0" borderId="47" xfId="33" applyBorder="1" applyAlignment="1">
      <alignment horizontal="left" vertical="top" wrapText="1"/>
      <protection/>
    </xf>
    <xf numFmtId="0" fontId="30" fillId="0" borderId="48" xfId="33" applyBorder="1" applyAlignment="1">
      <alignment horizontal="left" vertical="top" wrapText="1"/>
      <protection/>
    </xf>
    <xf numFmtId="0" fontId="30" fillId="0" borderId="11" xfId="34" applyBorder="1" applyAlignment="1">
      <alignment horizontal="right" vertical="top" wrapText="1"/>
      <protection/>
    </xf>
    <xf numFmtId="0" fontId="30" fillId="0" borderId="43" xfId="34" applyBorder="1" applyAlignment="1">
      <alignment horizontal="right" vertical="top" wrapText="1"/>
      <protection/>
    </xf>
    <xf numFmtId="0" fontId="0" fillId="33" borderId="55" xfId="0" applyFill="1" applyBorder="1" applyAlignment="1">
      <alignment horizontal="left" vertical="justify" wrapText="1"/>
    </xf>
    <xf numFmtId="0" fontId="0" fillId="33" borderId="39" xfId="0" applyFill="1" applyBorder="1" applyAlignment="1">
      <alignment horizontal="left" vertical="justify" wrapText="1"/>
    </xf>
    <xf numFmtId="0" fontId="0" fillId="33" borderId="56" xfId="0" applyFill="1" applyBorder="1" applyAlignment="1">
      <alignment horizontal="left" vertical="justify" wrapText="1"/>
    </xf>
    <xf numFmtId="0" fontId="6" fillId="0" borderId="55" xfId="75" applyFont="1" applyBorder="1" applyAlignment="1">
      <alignment wrapText="1"/>
      <protection/>
    </xf>
    <xf numFmtId="0" fontId="5" fillId="0" borderId="39" xfId="75" applyBorder="1" applyAlignment="1">
      <alignment wrapText="1"/>
      <protection/>
    </xf>
    <xf numFmtId="0" fontId="5" fillId="0" borderId="56" xfId="75" applyBorder="1" applyAlignment="1">
      <alignment wrapText="1"/>
      <protection/>
    </xf>
    <xf numFmtId="0" fontId="5" fillId="0" borderId="37" xfId="75" applyFont="1" applyFill="1" applyBorder="1" applyAlignment="1">
      <alignment wrapText="1"/>
      <protection/>
    </xf>
    <xf numFmtId="0" fontId="5" fillId="0" borderId="37" xfId="75" applyFont="1" applyBorder="1" applyAlignment="1">
      <alignment wrapText="1"/>
      <protection/>
    </xf>
    <xf numFmtId="0" fontId="6" fillId="0" borderId="55" xfId="75" applyFont="1" applyBorder="1" applyAlignment="1">
      <alignment horizontal="left" vertical="center" wrapText="1"/>
      <protection/>
    </xf>
    <xf numFmtId="0" fontId="6" fillId="0" borderId="39" xfId="75" applyFont="1" applyBorder="1" applyAlignment="1">
      <alignment horizontal="left" vertical="center" wrapText="1"/>
      <protection/>
    </xf>
    <xf numFmtId="0" fontId="6" fillId="0" borderId="56" xfId="75" applyFont="1" applyBorder="1" applyAlignment="1">
      <alignment horizontal="left" vertical="center" wrapText="1"/>
      <protection/>
    </xf>
    <xf numFmtId="0" fontId="31" fillId="0" borderId="35" xfId="45" applyBorder="1" applyAlignment="1" quotePrefix="1">
      <alignment horizontal="left" vertical="top" wrapText="1"/>
      <protection/>
    </xf>
    <xf numFmtId="0" fontId="8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30" fillId="0" borderId="41" xfId="44" applyBorder="1" applyAlignment="1">
      <alignment horizontal="left" vertical="top" wrapText="1"/>
      <protection/>
    </xf>
    <xf numFmtId="0" fontId="6" fillId="0" borderId="37" xfId="75" applyFont="1" applyBorder="1" applyAlignment="1">
      <alignment wrapText="1"/>
      <protection/>
    </xf>
    <xf numFmtId="0" fontId="5" fillId="0" borderId="37" xfId="75" applyBorder="1" applyAlignment="1">
      <alignment wrapText="1"/>
      <protection/>
    </xf>
    <xf numFmtId="0" fontId="8" fillId="0" borderId="0" xfId="75" applyFont="1" applyBorder="1" applyAlignment="1">
      <alignment horizontal="left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view="pageBreakPreview" zoomScaleSheetLayoutView="100" zoomScalePageLayoutView="0" workbookViewId="0" topLeftCell="A16">
      <selection activeCell="K44" sqref="K44"/>
    </sheetView>
  </sheetViews>
  <sheetFormatPr defaultColWidth="9.140625" defaultRowHeight="15"/>
  <cols>
    <col min="1" max="1" width="3.57421875" style="1" customWidth="1"/>
    <col min="2" max="2" width="11.7109375" style="1" customWidth="1"/>
    <col min="3" max="3" width="2.28125" style="1" customWidth="1"/>
    <col min="4" max="4" width="22.140625" style="1" customWidth="1"/>
    <col min="5" max="5" width="5.421875" style="1" customWidth="1"/>
    <col min="6" max="6" width="9.8515625" style="1" bestFit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13671875" style="1" customWidth="1"/>
    <col min="12" max="12" width="0.13671875" style="1" hidden="1" customWidth="1"/>
    <col min="13" max="13" width="11.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8.140625" style="1" customWidth="1"/>
    <col min="18" max="18" width="2.57421875" style="1" customWidth="1"/>
    <col min="19" max="19" width="11.28125" style="1" customWidth="1"/>
    <col min="20" max="20" width="24.140625" style="1" customWidth="1"/>
    <col min="21" max="16384" width="9.140625" style="1" customWidth="1"/>
  </cols>
  <sheetData>
    <row r="1" spans="1:20" ht="20.25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ht="0" customHeight="1" hidden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6.5" customHeight="1">
      <c r="A3" s="102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ht="0.75" customHeight="1"/>
    <row r="5" spans="1:20" ht="19.5" customHeight="1">
      <c r="A5" s="103" t="s">
        <v>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</row>
    <row r="6" ht="2.25" customHeight="1" hidden="1"/>
    <row r="7" spans="1:20" ht="25.5">
      <c r="A7" s="2" t="s">
        <v>3</v>
      </c>
      <c r="B7" s="185" t="s">
        <v>4</v>
      </c>
      <c r="C7" s="165"/>
      <c r="D7" s="164"/>
      <c r="E7" s="3" t="s">
        <v>5</v>
      </c>
      <c r="F7" s="2" t="s">
        <v>6</v>
      </c>
      <c r="H7" s="4" t="s">
        <v>7</v>
      </c>
      <c r="J7" s="2" t="s">
        <v>8</v>
      </c>
      <c r="L7" s="186" t="s">
        <v>9</v>
      </c>
      <c r="M7" s="184"/>
      <c r="O7" s="185" t="s">
        <v>10</v>
      </c>
      <c r="P7" s="165"/>
      <c r="Q7" s="164"/>
      <c r="R7" s="187" t="s">
        <v>11</v>
      </c>
      <c r="S7" s="188"/>
      <c r="T7" s="2" t="s">
        <v>12</v>
      </c>
    </row>
    <row r="8" spans="1:20" ht="15" customHeight="1">
      <c r="A8" s="5"/>
      <c r="B8" s="104" t="s">
        <v>13</v>
      </c>
      <c r="C8" s="165"/>
      <c r="D8" s="164"/>
      <c r="E8" s="53" t="s">
        <v>39</v>
      </c>
      <c r="F8" s="54" t="s">
        <v>26</v>
      </c>
      <c r="H8" s="55">
        <f>H9+H10</f>
        <v>2560</v>
      </c>
      <c r="J8" s="174"/>
      <c r="K8" s="175"/>
      <c r="M8" s="111"/>
      <c r="N8" s="164"/>
      <c r="O8" s="176"/>
      <c r="P8" s="177"/>
      <c r="Q8" s="178"/>
      <c r="R8" s="111"/>
      <c r="S8" s="164"/>
      <c r="T8" s="7"/>
    </row>
    <row r="9" spans="1:20" ht="15" customHeight="1">
      <c r="A9" s="8"/>
      <c r="B9" s="189" t="s">
        <v>14</v>
      </c>
      <c r="C9" s="190"/>
      <c r="D9" s="191"/>
      <c r="E9" s="56" t="s">
        <v>39</v>
      </c>
      <c r="F9" s="57" t="s">
        <v>26</v>
      </c>
      <c r="H9" s="54" t="s">
        <v>40</v>
      </c>
      <c r="J9" s="179"/>
      <c r="K9" s="180"/>
      <c r="M9" s="111"/>
      <c r="N9" s="164"/>
      <c r="O9" s="137"/>
      <c r="P9" s="181"/>
      <c r="Q9" s="182"/>
      <c r="R9" s="111"/>
      <c r="S9" s="164"/>
      <c r="T9" s="10"/>
    </row>
    <row r="10" spans="1:20" ht="15" customHeight="1">
      <c r="A10" s="8"/>
      <c r="B10" s="138" t="s">
        <v>15</v>
      </c>
      <c r="C10" s="139"/>
      <c r="D10" s="140"/>
      <c r="E10" s="56" t="s">
        <v>39</v>
      </c>
      <c r="F10" s="58" t="s">
        <v>26</v>
      </c>
      <c r="H10" s="59">
        <v>167.6</v>
      </c>
      <c r="J10" s="183"/>
      <c r="K10" s="184"/>
      <c r="M10" s="111"/>
      <c r="N10" s="164"/>
      <c r="O10" s="124"/>
      <c r="P10" s="192"/>
      <c r="Q10" s="193"/>
      <c r="R10" s="111"/>
      <c r="S10" s="164"/>
      <c r="T10" s="11"/>
    </row>
    <row r="11" spans="1:20" ht="26.25" customHeight="1">
      <c r="A11" s="12">
        <v>1</v>
      </c>
      <c r="B11" s="114" t="s">
        <v>16</v>
      </c>
      <c r="C11" s="165"/>
      <c r="D11" s="164"/>
      <c r="E11" s="56" t="s">
        <v>41</v>
      </c>
      <c r="F11" s="9">
        <v>9.88</v>
      </c>
      <c r="H11" s="9">
        <v>283643.16</v>
      </c>
      <c r="J11" s="110">
        <v>282090.33</v>
      </c>
      <c r="K11" s="164"/>
      <c r="M11" s="51">
        <v>283643.16</v>
      </c>
      <c r="N11" s="13"/>
      <c r="O11" s="110">
        <v>-1552.83</v>
      </c>
      <c r="P11" s="165"/>
      <c r="Q11" s="164"/>
      <c r="R11" s="110">
        <v>1552.83</v>
      </c>
      <c r="S11" s="164"/>
      <c r="T11" s="60" t="s">
        <v>71</v>
      </c>
    </row>
    <row r="12" spans="1:20" ht="15">
      <c r="A12" s="14">
        <v>1.1</v>
      </c>
      <c r="B12" s="166" t="s">
        <v>17</v>
      </c>
      <c r="C12" s="167"/>
      <c r="D12" s="168"/>
      <c r="E12" s="56" t="s">
        <v>41</v>
      </c>
      <c r="F12" s="15">
        <v>1.09</v>
      </c>
      <c r="H12" s="16">
        <v>31292.64</v>
      </c>
      <c r="J12" s="169">
        <v>31121.33</v>
      </c>
      <c r="K12" s="168"/>
      <c r="M12" s="173">
        <v>31292.64</v>
      </c>
      <c r="N12" s="144"/>
      <c r="O12" s="170">
        <v>-171.31</v>
      </c>
      <c r="P12" s="167"/>
      <c r="Q12" s="171"/>
      <c r="R12" s="172">
        <v>171.31</v>
      </c>
      <c r="S12" s="171"/>
      <c r="T12" s="61" t="s">
        <v>42</v>
      </c>
    </row>
    <row r="13" spans="1:20" ht="15">
      <c r="A13" s="17">
        <v>1.2</v>
      </c>
      <c r="B13" s="149" t="s">
        <v>18</v>
      </c>
      <c r="C13" s="150"/>
      <c r="D13" s="151"/>
      <c r="E13" s="56" t="s">
        <v>41</v>
      </c>
      <c r="F13" s="18">
        <v>1.38</v>
      </c>
      <c r="H13" s="19">
        <v>39618.12</v>
      </c>
      <c r="J13" s="152">
        <v>39401.22</v>
      </c>
      <c r="K13" s="153"/>
      <c r="M13" s="154">
        <v>39618.12</v>
      </c>
      <c r="N13" s="151"/>
      <c r="O13" s="154">
        <v>-216.9</v>
      </c>
      <c r="P13" s="150"/>
      <c r="Q13" s="151"/>
      <c r="R13" s="154">
        <v>216.9</v>
      </c>
      <c r="S13" s="151"/>
      <c r="T13" s="61" t="s">
        <v>42</v>
      </c>
    </row>
    <row r="14" spans="1:20" ht="15" customHeight="1">
      <c r="A14" s="20">
        <v>1.3</v>
      </c>
      <c r="B14" s="158" t="s">
        <v>19</v>
      </c>
      <c r="C14" s="159"/>
      <c r="D14" s="160"/>
      <c r="E14" s="56" t="s">
        <v>41</v>
      </c>
      <c r="F14" s="22">
        <v>3.04</v>
      </c>
      <c r="H14" s="23">
        <v>87274.8</v>
      </c>
      <c r="J14" s="161">
        <v>86797.01</v>
      </c>
      <c r="K14" s="162"/>
      <c r="M14" s="135">
        <v>87274.8</v>
      </c>
      <c r="N14" s="136"/>
      <c r="O14" s="135">
        <v>-477.79</v>
      </c>
      <c r="P14" s="163"/>
      <c r="Q14" s="136"/>
      <c r="R14" s="135">
        <v>477.79</v>
      </c>
      <c r="S14" s="136"/>
      <c r="T14" s="61" t="s">
        <v>42</v>
      </c>
    </row>
    <row r="15" spans="1:20" ht="15" customHeight="1">
      <c r="A15" s="20">
        <v>1.4</v>
      </c>
      <c r="B15" s="138" t="s">
        <v>20</v>
      </c>
      <c r="C15" s="139"/>
      <c r="D15" s="140"/>
      <c r="E15" s="56" t="s">
        <v>41</v>
      </c>
      <c r="F15" s="22">
        <v>2.3</v>
      </c>
      <c r="H15" s="23">
        <v>66030.24</v>
      </c>
      <c r="J15" s="155">
        <v>65668.76</v>
      </c>
      <c r="K15" s="156"/>
      <c r="M15" s="141">
        <v>66030.24</v>
      </c>
      <c r="N15" s="125"/>
      <c r="O15" s="141">
        <v>-361.48</v>
      </c>
      <c r="P15" s="157"/>
      <c r="Q15" s="125"/>
      <c r="R15" s="141">
        <v>361.48</v>
      </c>
      <c r="S15" s="125"/>
      <c r="T15" s="62" t="s">
        <v>43</v>
      </c>
    </row>
    <row r="16" spans="1:20" ht="15" customHeight="1">
      <c r="A16" s="20">
        <v>1.5</v>
      </c>
      <c r="B16" s="138" t="s">
        <v>21</v>
      </c>
      <c r="C16" s="157"/>
      <c r="D16" s="125"/>
      <c r="E16" s="56" t="s">
        <v>41</v>
      </c>
      <c r="F16" s="23">
        <v>1.32</v>
      </c>
      <c r="H16" s="23">
        <v>37895.64</v>
      </c>
      <c r="J16" s="141">
        <v>37688.18</v>
      </c>
      <c r="K16" s="125"/>
      <c r="M16" s="141">
        <v>37895.64</v>
      </c>
      <c r="N16" s="125"/>
      <c r="O16" s="141">
        <v>-207.46</v>
      </c>
      <c r="P16" s="157"/>
      <c r="Q16" s="125"/>
      <c r="R16" s="141">
        <v>207.46</v>
      </c>
      <c r="S16" s="125"/>
      <c r="T16" s="62" t="s">
        <v>44</v>
      </c>
    </row>
    <row r="17" spans="1:20" ht="14.25" customHeight="1">
      <c r="A17" s="25">
        <v>1.6</v>
      </c>
      <c r="B17" s="142" t="s">
        <v>22</v>
      </c>
      <c r="C17" s="143"/>
      <c r="D17" s="144"/>
      <c r="E17" s="56" t="s">
        <v>41</v>
      </c>
      <c r="F17" s="26">
        <v>0.38</v>
      </c>
      <c r="H17" s="27">
        <v>10909.32</v>
      </c>
      <c r="J17" s="145">
        <v>10849.6</v>
      </c>
      <c r="K17" s="144"/>
      <c r="M17" s="145">
        <v>10909.32</v>
      </c>
      <c r="N17" s="144"/>
      <c r="O17" s="146">
        <v>-59.72</v>
      </c>
      <c r="P17" s="143"/>
      <c r="Q17" s="147"/>
      <c r="R17" s="148">
        <v>59.72</v>
      </c>
      <c r="S17" s="147"/>
      <c r="T17" s="62" t="s">
        <v>45</v>
      </c>
    </row>
    <row r="18" spans="1:20" ht="36" customHeight="1">
      <c r="A18" s="17">
        <v>1.7</v>
      </c>
      <c r="B18" s="149" t="s">
        <v>23</v>
      </c>
      <c r="C18" s="150"/>
      <c r="D18" s="151"/>
      <c r="E18" s="56" t="s">
        <v>41</v>
      </c>
      <c r="F18" s="18">
        <v>0.16</v>
      </c>
      <c r="H18" s="19">
        <v>4593.36</v>
      </c>
      <c r="J18" s="152">
        <v>4568.22</v>
      </c>
      <c r="K18" s="153"/>
      <c r="M18" s="154">
        <v>4593.36</v>
      </c>
      <c r="N18" s="151"/>
      <c r="O18" s="154">
        <v>-25.14</v>
      </c>
      <c r="P18" s="150"/>
      <c r="Q18" s="151"/>
      <c r="R18" s="154">
        <v>25.14</v>
      </c>
      <c r="S18" s="151"/>
      <c r="T18" s="65" t="s">
        <v>46</v>
      </c>
    </row>
    <row r="19" spans="1:20" ht="15" customHeight="1">
      <c r="A19" s="20">
        <v>1.8</v>
      </c>
      <c r="B19" s="138" t="s">
        <v>24</v>
      </c>
      <c r="C19" s="139"/>
      <c r="D19" s="140"/>
      <c r="E19" s="56" t="s">
        <v>41</v>
      </c>
      <c r="F19" s="28">
        <v>0.15</v>
      </c>
      <c r="H19" s="23">
        <v>4306.32</v>
      </c>
      <c r="J19" s="107">
        <v>4282.73</v>
      </c>
      <c r="K19" s="106"/>
      <c r="M19" s="135">
        <v>4306.32</v>
      </c>
      <c r="N19" s="136"/>
      <c r="O19" s="110">
        <v>-23.59</v>
      </c>
      <c r="P19" s="105"/>
      <c r="Q19" s="108"/>
      <c r="R19" s="135">
        <v>23.59</v>
      </c>
      <c r="S19" s="136"/>
      <c r="T19" s="62" t="s">
        <v>47</v>
      </c>
    </row>
    <row r="20" spans="1:20" ht="15" customHeight="1">
      <c r="A20" s="20">
        <v>1.9</v>
      </c>
      <c r="B20" s="104" t="s">
        <v>25</v>
      </c>
      <c r="C20" s="122"/>
      <c r="D20" s="123"/>
      <c r="E20" s="56" t="s">
        <v>41</v>
      </c>
      <c r="F20" s="30">
        <v>0.06</v>
      </c>
      <c r="H20" s="23">
        <v>1722.48</v>
      </c>
      <c r="J20" s="107">
        <v>1713.05</v>
      </c>
      <c r="K20" s="106"/>
      <c r="M20" s="141">
        <v>1722.48</v>
      </c>
      <c r="N20" s="125"/>
      <c r="O20" s="110">
        <v>-9.43</v>
      </c>
      <c r="P20" s="105"/>
      <c r="Q20" s="108"/>
      <c r="R20" s="141">
        <v>9.43</v>
      </c>
      <c r="S20" s="125"/>
      <c r="T20" s="63" t="s">
        <v>72</v>
      </c>
    </row>
    <row r="21" spans="1:20" ht="14.25" customHeight="1">
      <c r="A21" s="31">
        <v>2</v>
      </c>
      <c r="B21" s="114" t="s">
        <v>27</v>
      </c>
      <c r="C21" s="133"/>
      <c r="D21" s="134"/>
      <c r="E21" s="56" t="s">
        <v>41</v>
      </c>
      <c r="F21" s="32" t="s">
        <v>28</v>
      </c>
      <c r="H21" s="23">
        <v>139.92</v>
      </c>
      <c r="J21" s="107">
        <v>134.94</v>
      </c>
      <c r="K21" s="106"/>
      <c r="M21" s="135">
        <v>139.92</v>
      </c>
      <c r="N21" s="136"/>
      <c r="O21" s="110">
        <v>-4.98</v>
      </c>
      <c r="P21" s="105"/>
      <c r="Q21" s="108"/>
      <c r="R21" s="135">
        <v>4.98</v>
      </c>
      <c r="S21" s="136"/>
      <c r="T21" s="60" t="s">
        <v>71</v>
      </c>
    </row>
    <row r="22" spans="1:20" ht="14.25" customHeight="1">
      <c r="A22" s="31"/>
      <c r="B22" s="114"/>
      <c r="C22" s="133"/>
      <c r="D22" s="134"/>
      <c r="E22" s="21"/>
      <c r="F22" s="29"/>
      <c r="H22" s="24"/>
      <c r="J22" s="112"/>
      <c r="K22" s="106"/>
      <c r="M22" s="124"/>
      <c r="N22" s="125"/>
      <c r="O22" s="111"/>
      <c r="P22" s="126"/>
      <c r="Q22" s="113"/>
      <c r="R22" s="124"/>
      <c r="S22" s="125"/>
      <c r="T22" s="29"/>
    </row>
    <row r="23" spans="1:20" ht="15" customHeight="1">
      <c r="A23" s="31">
        <v>3</v>
      </c>
      <c r="B23" s="114" t="s">
        <v>29</v>
      </c>
      <c r="C23" s="133"/>
      <c r="D23" s="134"/>
      <c r="E23" s="56" t="s">
        <v>41</v>
      </c>
      <c r="F23" s="33">
        <v>5</v>
      </c>
      <c r="H23" s="24"/>
      <c r="J23" s="107">
        <f>J24+J25-J27</f>
        <v>232363.39</v>
      </c>
      <c r="K23" s="106"/>
      <c r="M23" s="135">
        <f>M26</f>
        <v>152029</v>
      </c>
      <c r="N23" s="136"/>
      <c r="O23" s="110">
        <f>J23-M23</f>
        <v>80334.39000000001</v>
      </c>
      <c r="P23" s="105"/>
      <c r="Q23" s="108"/>
      <c r="R23" s="137"/>
      <c r="S23" s="136"/>
      <c r="T23" s="29"/>
    </row>
    <row r="24" spans="1:20" ht="15" customHeight="1">
      <c r="A24" s="20"/>
      <c r="B24" s="104" t="s">
        <v>30</v>
      </c>
      <c r="C24" s="122"/>
      <c r="D24" s="123"/>
      <c r="E24" s="56" t="s">
        <v>41</v>
      </c>
      <c r="F24" s="34"/>
      <c r="H24" s="23">
        <v>143544</v>
      </c>
      <c r="J24" s="107">
        <v>142758.07</v>
      </c>
      <c r="K24" s="106"/>
      <c r="M24" s="137"/>
      <c r="N24" s="136"/>
      <c r="O24" s="111"/>
      <c r="P24" s="126"/>
      <c r="Q24" s="113"/>
      <c r="R24" s="137"/>
      <c r="S24" s="136"/>
      <c r="T24" s="34"/>
    </row>
    <row r="25" spans="1:20" ht="15" customHeight="1">
      <c r="A25" s="20"/>
      <c r="B25" s="104" t="s">
        <v>31</v>
      </c>
      <c r="C25" s="122"/>
      <c r="D25" s="123"/>
      <c r="E25" s="56" t="s">
        <v>41</v>
      </c>
      <c r="F25" s="35"/>
      <c r="H25" s="24"/>
      <c r="J25" s="110">
        <v>91163.12</v>
      </c>
      <c r="K25" s="108"/>
      <c r="M25" s="124"/>
      <c r="N25" s="125"/>
      <c r="O25" s="111"/>
      <c r="P25" s="126"/>
      <c r="Q25" s="113"/>
      <c r="R25" s="124"/>
      <c r="S25" s="125"/>
      <c r="T25" s="35"/>
    </row>
    <row r="26" spans="1:20" ht="14.25" customHeight="1">
      <c r="A26" s="36"/>
      <c r="B26" s="127" t="s">
        <v>32</v>
      </c>
      <c r="C26" s="105"/>
      <c r="D26" s="108"/>
      <c r="E26" s="56" t="s">
        <v>41</v>
      </c>
      <c r="F26" s="93"/>
      <c r="H26" s="24"/>
      <c r="J26" s="128"/>
      <c r="K26" s="108"/>
      <c r="M26" s="129">
        <f>F40</f>
        <v>152029</v>
      </c>
      <c r="N26" s="108"/>
      <c r="O26" s="130"/>
      <c r="P26" s="105"/>
      <c r="Q26" s="106"/>
      <c r="R26" s="131"/>
      <c r="S26" s="132"/>
      <c r="T26" s="93"/>
    </row>
    <row r="27" spans="1:20" ht="14.25" customHeight="1">
      <c r="A27" s="98"/>
      <c r="B27" s="208" t="s">
        <v>70</v>
      </c>
      <c r="C27" s="105"/>
      <c r="D27" s="108"/>
      <c r="E27" s="56" t="s">
        <v>41</v>
      </c>
      <c r="F27" s="93"/>
      <c r="H27" s="24"/>
      <c r="J27" s="99">
        <v>1557.8</v>
      </c>
      <c r="K27" s="94"/>
      <c r="M27" s="95"/>
      <c r="N27" s="94"/>
      <c r="O27" s="130"/>
      <c r="P27" s="105"/>
      <c r="Q27" s="106"/>
      <c r="R27" s="131"/>
      <c r="S27" s="132"/>
      <c r="T27" s="93"/>
    </row>
    <row r="28" spans="1:20" ht="14.25" customHeight="1">
      <c r="A28" s="40"/>
      <c r="B28" s="104" t="s">
        <v>26</v>
      </c>
      <c r="C28" s="105"/>
      <c r="D28" s="108"/>
      <c r="E28" s="41"/>
      <c r="F28" s="6"/>
      <c r="H28" s="42"/>
      <c r="J28" s="111"/>
      <c r="K28" s="108"/>
      <c r="M28" s="112"/>
      <c r="N28" s="108"/>
      <c r="O28" s="111"/>
      <c r="P28" s="105"/>
      <c r="Q28" s="108"/>
      <c r="R28" s="111"/>
      <c r="S28" s="113"/>
      <c r="T28" s="6"/>
    </row>
    <row r="29" spans="1:20" ht="15">
      <c r="A29" s="37">
        <v>4</v>
      </c>
      <c r="B29" s="205" t="s">
        <v>33</v>
      </c>
      <c r="C29" s="120"/>
      <c r="D29" s="117"/>
      <c r="E29" s="56" t="s">
        <v>41</v>
      </c>
      <c r="F29" s="38"/>
      <c r="H29" s="39"/>
      <c r="J29" s="116">
        <v>1588.39</v>
      </c>
      <c r="K29" s="117"/>
      <c r="M29" s="118">
        <v>0</v>
      </c>
      <c r="N29" s="119"/>
      <c r="O29" s="116">
        <v>1588.39</v>
      </c>
      <c r="P29" s="120"/>
      <c r="Q29" s="117"/>
      <c r="R29" s="121"/>
      <c r="S29" s="117"/>
      <c r="T29" s="38"/>
    </row>
    <row r="30" spans="1:20" ht="15" customHeight="1">
      <c r="A30" s="40"/>
      <c r="B30" s="104" t="s">
        <v>30</v>
      </c>
      <c r="C30" s="105"/>
      <c r="D30" s="108"/>
      <c r="E30" s="56" t="s">
        <v>41</v>
      </c>
      <c r="F30" s="6"/>
      <c r="H30" s="44">
        <v>0</v>
      </c>
      <c r="I30" s="52">
        <v>0</v>
      </c>
      <c r="J30" s="110">
        <v>0</v>
      </c>
      <c r="K30" s="115"/>
      <c r="M30" s="107"/>
      <c r="N30" s="115"/>
      <c r="O30" s="111"/>
      <c r="P30" s="105"/>
      <c r="Q30" s="108"/>
      <c r="R30" s="111"/>
      <c r="S30" s="113"/>
      <c r="T30" s="6"/>
    </row>
    <row r="31" spans="1:20" ht="15" customHeight="1">
      <c r="A31" s="40"/>
      <c r="B31" s="104" t="s">
        <v>31</v>
      </c>
      <c r="C31" s="105"/>
      <c r="D31" s="108"/>
      <c r="E31" s="56" t="s">
        <v>41</v>
      </c>
      <c r="F31" s="6"/>
      <c r="H31" s="42"/>
      <c r="J31" s="110">
        <v>1588.39</v>
      </c>
      <c r="K31" s="108"/>
      <c r="M31" s="107"/>
      <c r="N31" s="115"/>
      <c r="O31" s="111"/>
      <c r="P31" s="105"/>
      <c r="Q31" s="108"/>
      <c r="R31" s="111"/>
      <c r="S31" s="113"/>
      <c r="T31" s="6"/>
    </row>
    <row r="32" spans="1:20" ht="15" customHeight="1">
      <c r="A32" s="40"/>
      <c r="B32" s="104" t="s">
        <v>32</v>
      </c>
      <c r="C32" s="105"/>
      <c r="D32" s="108"/>
      <c r="E32" s="56" t="s">
        <v>41</v>
      </c>
      <c r="F32" s="6"/>
      <c r="H32" s="42"/>
      <c r="J32" s="111"/>
      <c r="K32" s="108"/>
      <c r="M32" s="107">
        <v>0</v>
      </c>
      <c r="N32" s="115"/>
      <c r="O32" s="111"/>
      <c r="P32" s="105"/>
      <c r="Q32" s="108"/>
      <c r="R32" s="111"/>
      <c r="S32" s="113"/>
      <c r="T32" s="6"/>
    </row>
    <row r="33" spans="1:20" ht="14.25" customHeight="1">
      <c r="A33" s="40"/>
      <c r="B33" s="104" t="s">
        <v>26</v>
      </c>
      <c r="C33" s="105"/>
      <c r="D33" s="108"/>
      <c r="E33" s="41"/>
      <c r="F33" s="6"/>
      <c r="H33" s="42"/>
      <c r="J33" s="111"/>
      <c r="K33" s="108"/>
      <c r="M33" s="112"/>
      <c r="N33" s="108"/>
      <c r="O33" s="111"/>
      <c r="P33" s="105"/>
      <c r="Q33" s="108"/>
      <c r="R33" s="111"/>
      <c r="S33" s="113"/>
      <c r="T33" s="6"/>
    </row>
    <row r="34" spans="1:20" ht="15" customHeight="1">
      <c r="A34" s="43">
        <v>5</v>
      </c>
      <c r="B34" s="114" t="s">
        <v>34</v>
      </c>
      <c r="C34" s="105"/>
      <c r="D34" s="108"/>
      <c r="E34" s="56" t="s">
        <v>41</v>
      </c>
      <c r="F34" s="6"/>
      <c r="H34" s="44">
        <v>1246001.33</v>
      </c>
      <c r="J34" s="110">
        <v>1197514.56</v>
      </c>
      <c r="K34" s="108"/>
      <c r="M34" s="107">
        <v>1246001.33</v>
      </c>
      <c r="N34" s="108"/>
      <c r="O34" s="110">
        <v>-48486.77</v>
      </c>
      <c r="P34" s="105"/>
      <c r="Q34" s="108"/>
      <c r="R34" s="110">
        <v>48486.77</v>
      </c>
      <c r="S34" s="108"/>
      <c r="T34" s="6"/>
    </row>
    <row r="35" spans="1:20" ht="15" customHeight="1">
      <c r="A35" s="45"/>
      <c r="B35" s="104" t="s">
        <v>35</v>
      </c>
      <c r="C35" s="105"/>
      <c r="D35" s="108"/>
      <c r="E35" s="56" t="s">
        <v>41</v>
      </c>
      <c r="F35" s="6"/>
      <c r="H35" s="46">
        <v>25311.79</v>
      </c>
      <c r="J35" s="110">
        <v>24919.65</v>
      </c>
      <c r="K35" s="108"/>
      <c r="M35" s="107">
        <v>25311.79</v>
      </c>
      <c r="N35" s="108"/>
      <c r="O35" s="110">
        <v>-392.14</v>
      </c>
      <c r="P35" s="105"/>
      <c r="Q35" s="108"/>
      <c r="R35" s="110">
        <v>392.14</v>
      </c>
      <c r="S35" s="108"/>
      <c r="T35" s="64" t="s">
        <v>48</v>
      </c>
    </row>
    <row r="36" spans="1:20" ht="15" customHeight="1">
      <c r="A36" s="47"/>
      <c r="B36" s="104" t="s">
        <v>36</v>
      </c>
      <c r="C36" s="105"/>
      <c r="D36" s="106"/>
      <c r="E36" s="56" t="s">
        <v>41</v>
      </c>
      <c r="F36" s="48"/>
      <c r="H36" s="49">
        <v>173055.06</v>
      </c>
      <c r="J36" s="107">
        <v>169565.69</v>
      </c>
      <c r="K36" s="108"/>
      <c r="M36" s="107">
        <v>173055.06</v>
      </c>
      <c r="N36" s="106"/>
      <c r="O36" s="107">
        <v>-3489.37</v>
      </c>
      <c r="P36" s="105"/>
      <c r="Q36" s="106"/>
      <c r="R36" s="107">
        <v>3489.37</v>
      </c>
      <c r="S36" s="106"/>
      <c r="T36" s="62" t="s">
        <v>49</v>
      </c>
    </row>
    <row r="37" spans="1:20" ht="15" customHeight="1">
      <c r="A37" s="47"/>
      <c r="B37" s="104" t="s">
        <v>37</v>
      </c>
      <c r="C37" s="105"/>
      <c r="D37" s="106"/>
      <c r="E37" s="56" t="s">
        <v>41</v>
      </c>
      <c r="F37" s="50"/>
      <c r="H37" s="49">
        <v>117696.28</v>
      </c>
      <c r="J37" s="107">
        <v>115316.66</v>
      </c>
      <c r="K37" s="108"/>
      <c r="M37" s="107">
        <v>117696.28</v>
      </c>
      <c r="N37" s="106"/>
      <c r="O37" s="107">
        <v>-2379.62</v>
      </c>
      <c r="P37" s="105"/>
      <c r="Q37" s="106"/>
      <c r="R37" s="107">
        <v>2379.62</v>
      </c>
      <c r="S37" s="106"/>
      <c r="T37" s="62" t="s">
        <v>49</v>
      </c>
    </row>
    <row r="38" spans="1:20" ht="15" customHeight="1">
      <c r="A38" s="47"/>
      <c r="B38" s="104" t="s">
        <v>38</v>
      </c>
      <c r="C38" s="105"/>
      <c r="D38" s="106"/>
      <c r="E38" s="56" t="s">
        <v>41</v>
      </c>
      <c r="F38" s="50"/>
      <c r="H38" s="49">
        <v>929938.2</v>
      </c>
      <c r="J38" s="107">
        <v>887712.56</v>
      </c>
      <c r="K38" s="108"/>
      <c r="M38" s="107">
        <v>929938.2</v>
      </c>
      <c r="N38" s="106"/>
      <c r="O38" s="107">
        <v>-42225.64</v>
      </c>
      <c r="P38" s="105"/>
      <c r="Q38" s="106"/>
      <c r="R38" s="107">
        <v>42225.64</v>
      </c>
      <c r="S38" s="109"/>
      <c r="T38" s="62" t="s">
        <v>50</v>
      </c>
    </row>
    <row r="39" ht="15" customHeight="1"/>
    <row r="40" spans="1:256" ht="25.5" customHeight="1">
      <c r="A40" s="202" t="s">
        <v>62</v>
      </c>
      <c r="B40" s="203"/>
      <c r="C40" s="203"/>
      <c r="D40" s="203"/>
      <c r="E40" s="204"/>
      <c r="F40" s="66">
        <f>SUM(F41:F45)</f>
        <v>152029</v>
      </c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  <c r="IJ40" s="67"/>
      <c r="IK40" s="67"/>
      <c r="IL40" s="67"/>
      <c r="IM40" s="67"/>
      <c r="IN40" s="67"/>
      <c r="IO40" s="67"/>
      <c r="IP40" s="67"/>
      <c r="IQ40" s="67"/>
      <c r="IR40" s="67"/>
      <c r="IS40" s="67"/>
      <c r="IT40" s="67"/>
      <c r="IU40" s="67"/>
      <c r="IV40" s="67"/>
    </row>
    <row r="41" spans="1:256" ht="15">
      <c r="A41" s="194" t="s">
        <v>65</v>
      </c>
      <c r="B41" s="195"/>
      <c r="C41" s="195"/>
      <c r="D41" s="195"/>
      <c r="E41" s="196"/>
      <c r="F41" s="96">
        <v>114710</v>
      </c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  <c r="IR41" s="67"/>
      <c r="IS41" s="67"/>
      <c r="IT41" s="67"/>
      <c r="IU41" s="67"/>
      <c r="IV41" s="67"/>
    </row>
    <row r="42" spans="1:256" ht="15">
      <c r="A42" s="194" t="s">
        <v>66</v>
      </c>
      <c r="B42" s="195"/>
      <c r="C42" s="195"/>
      <c r="D42" s="195"/>
      <c r="E42" s="196"/>
      <c r="F42" s="68">
        <v>13533</v>
      </c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  <c r="IR42" s="67"/>
      <c r="IS42" s="67"/>
      <c r="IT42" s="67"/>
      <c r="IU42" s="67"/>
      <c r="IV42" s="67"/>
    </row>
    <row r="43" spans="1:256" ht="31.5" customHeight="1">
      <c r="A43" s="194" t="s">
        <v>67</v>
      </c>
      <c r="B43" s="195"/>
      <c r="C43" s="195"/>
      <c r="D43" s="195"/>
      <c r="E43" s="196"/>
      <c r="F43" s="97">
        <v>15900</v>
      </c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  <c r="IR43" s="67"/>
      <c r="IS43" s="67"/>
      <c r="IT43" s="67"/>
      <c r="IU43" s="67"/>
      <c r="IV43" s="67"/>
    </row>
    <row r="44" spans="1:256" ht="30" customHeight="1">
      <c r="A44" s="194" t="s">
        <v>68</v>
      </c>
      <c r="B44" s="195"/>
      <c r="C44" s="195"/>
      <c r="D44" s="195"/>
      <c r="E44" s="196"/>
      <c r="F44" s="96">
        <v>6800</v>
      </c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  <c r="IR44" s="67"/>
      <c r="IS44" s="67"/>
      <c r="IT44" s="67"/>
      <c r="IU44" s="67"/>
      <c r="IV44" s="67"/>
    </row>
    <row r="45" spans="1:256" ht="15">
      <c r="A45" s="194" t="s">
        <v>69</v>
      </c>
      <c r="B45" s="195"/>
      <c r="C45" s="195"/>
      <c r="D45" s="195"/>
      <c r="E45" s="196"/>
      <c r="F45" s="68">
        <v>1086</v>
      </c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  <c r="IL45" s="67"/>
      <c r="IM45" s="67"/>
      <c r="IN45" s="67"/>
      <c r="IO45" s="67"/>
      <c r="IP45" s="67"/>
      <c r="IQ45" s="67"/>
      <c r="IR45" s="67"/>
      <c r="IS45" s="67"/>
      <c r="IT45" s="67"/>
      <c r="IU45" s="67"/>
      <c r="IV45" s="67"/>
    </row>
    <row r="46" spans="1:256" ht="15">
      <c r="A46" s="69"/>
      <c r="B46" s="69"/>
      <c r="C46" s="69"/>
      <c r="D46" s="69"/>
      <c r="E46" s="70"/>
      <c r="F46" s="71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  <c r="IR46" s="67"/>
      <c r="IS46" s="67"/>
      <c r="IT46" s="67"/>
      <c r="IU46" s="67"/>
      <c r="IV46" s="67"/>
    </row>
    <row r="47" spans="1:256" ht="15">
      <c r="A47" s="69"/>
      <c r="B47" s="69"/>
      <c r="C47" s="69"/>
      <c r="D47" s="69"/>
      <c r="E47" s="70"/>
      <c r="F47" s="71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  <c r="IR47" s="67"/>
      <c r="IS47" s="67"/>
      <c r="IT47" s="67"/>
      <c r="IU47" s="67"/>
      <c r="IV47" s="67"/>
    </row>
    <row r="48" spans="1:256" ht="15">
      <c r="A48" s="197" t="s">
        <v>63</v>
      </c>
      <c r="B48" s="198"/>
      <c r="C48" s="198"/>
      <c r="D48" s="198"/>
      <c r="E48" s="199"/>
      <c r="F48" s="72">
        <f>F49+F50</f>
        <v>4662</v>
      </c>
      <c r="G48" s="70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  <c r="IR48" s="67"/>
      <c r="IS48" s="67"/>
      <c r="IT48" s="67"/>
      <c r="IU48" s="67"/>
      <c r="IV48" s="67"/>
    </row>
    <row r="49" spans="1:256" ht="15">
      <c r="A49" s="200" t="s">
        <v>51</v>
      </c>
      <c r="B49" s="201"/>
      <c r="C49" s="201"/>
      <c r="D49" s="201"/>
      <c r="E49" s="201"/>
      <c r="F49" s="73">
        <v>2970</v>
      </c>
      <c r="G49" s="70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  <c r="IR49" s="67"/>
      <c r="IS49" s="67"/>
      <c r="IT49" s="67"/>
      <c r="IU49" s="67"/>
      <c r="IV49" s="67"/>
    </row>
    <row r="50" spans="1:256" ht="15">
      <c r="A50" s="200" t="s">
        <v>52</v>
      </c>
      <c r="B50" s="201"/>
      <c r="C50" s="201"/>
      <c r="D50" s="201"/>
      <c r="E50" s="201"/>
      <c r="F50" s="73">
        <v>1692</v>
      </c>
      <c r="G50" s="70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  <c r="IR50" s="67"/>
      <c r="IS50" s="67"/>
      <c r="IT50" s="67"/>
      <c r="IU50" s="67"/>
      <c r="IV50" s="67"/>
    </row>
    <row r="51" spans="1:256" ht="15">
      <c r="A51" s="74"/>
      <c r="B51" s="75"/>
      <c r="C51" s="75"/>
      <c r="D51" s="75"/>
      <c r="E51" s="75"/>
      <c r="F51" s="76"/>
      <c r="G51" s="70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  <c r="IP51" s="67"/>
      <c r="IQ51" s="67"/>
      <c r="IR51" s="67"/>
      <c r="IS51" s="67"/>
      <c r="IT51" s="67"/>
      <c r="IU51" s="67"/>
      <c r="IV51" s="67"/>
    </row>
    <row r="52" spans="1:256" ht="15" customHeight="1">
      <c r="A52" s="77"/>
      <c r="B52" s="78"/>
      <c r="C52" s="78"/>
      <c r="D52" s="78"/>
      <c r="E52" s="78"/>
      <c r="F52" s="79" t="s">
        <v>39</v>
      </c>
      <c r="G52" s="80" t="s">
        <v>53</v>
      </c>
      <c r="H52" s="80" t="s">
        <v>53</v>
      </c>
      <c r="I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  <c r="IR52" s="67"/>
      <c r="IS52" s="67"/>
      <c r="IT52" s="67"/>
      <c r="IU52" s="67"/>
      <c r="IV52" s="67"/>
    </row>
    <row r="53" spans="1:256" ht="26.25" customHeight="1">
      <c r="A53" s="209" t="s">
        <v>64</v>
      </c>
      <c r="B53" s="210"/>
      <c r="C53" s="210"/>
      <c r="D53" s="210"/>
      <c r="E53" s="210"/>
      <c r="F53" s="81">
        <f>F54+F55+F56</f>
        <v>167.6</v>
      </c>
      <c r="G53" s="82">
        <f>G54+G55+G56</f>
        <v>2753.83</v>
      </c>
      <c r="H53" s="82">
        <f>H54+H55+H56</f>
        <v>4467.66</v>
      </c>
      <c r="I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  <c r="IR53" s="67"/>
      <c r="IS53" s="67"/>
      <c r="IT53" s="67"/>
      <c r="IU53" s="67"/>
      <c r="IV53" s="67"/>
    </row>
    <row r="54" spans="1:256" ht="15">
      <c r="A54" s="201" t="s">
        <v>54</v>
      </c>
      <c r="B54" s="201"/>
      <c r="C54" s="201"/>
      <c r="D54" s="201"/>
      <c r="E54" s="201"/>
      <c r="F54" s="83">
        <v>83.6</v>
      </c>
      <c r="G54" s="84">
        <v>1591.77</v>
      </c>
      <c r="H54" s="84">
        <v>3165.4</v>
      </c>
      <c r="I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  <c r="IR54" s="67"/>
      <c r="IS54" s="67"/>
      <c r="IT54" s="67"/>
      <c r="IU54" s="67"/>
      <c r="IV54" s="67"/>
    </row>
    <row r="55" spans="1:256" ht="15">
      <c r="A55" s="201" t="s">
        <v>55</v>
      </c>
      <c r="B55" s="201"/>
      <c r="C55" s="201"/>
      <c r="D55" s="201"/>
      <c r="E55" s="201"/>
      <c r="F55" s="83">
        <v>43.8</v>
      </c>
      <c r="G55" s="84">
        <v>0</v>
      </c>
      <c r="H55" s="84">
        <v>0</v>
      </c>
      <c r="I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67"/>
      <c r="IM55" s="67"/>
      <c r="IN55" s="67"/>
      <c r="IO55" s="67"/>
      <c r="IP55" s="67"/>
      <c r="IQ55" s="67"/>
      <c r="IR55" s="67"/>
      <c r="IS55" s="67"/>
      <c r="IT55" s="67"/>
      <c r="IU55" s="67"/>
      <c r="IV55" s="67"/>
    </row>
    <row r="56" spans="1:256" ht="15">
      <c r="A56" s="201" t="s">
        <v>56</v>
      </c>
      <c r="B56" s="201"/>
      <c r="C56" s="201"/>
      <c r="D56" s="201"/>
      <c r="E56" s="201"/>
      <c r="F56" s="83">
        <v>40.2</v>
      </c>
      <c r="G56" s="84">
        <v>1162.06</v>
      </c>
      <c r="H56" s="84">
        <v>1302.26</v>
      </c>
      <c r="I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  <c r="IT56" s="67"/>
      <c r="IU56" s="67"/>
      <c r="IV56" s="67"/>
    </row>
    <row r="57" spans="1:256" ht="15">
      <c r="A57" s="85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7"/>
      <c r="IP57" s="67"/>
      <c r="IQ57" s="67"/>
      <c r="IR57" s="67"/>
      <c r="IS57" s="67"/>
      <c r="IT57" s="67"/>
      <c r="IU57" s="67"/>
      <c r="IV57" s="67"/>
    </row>
    <row r="58" spans="1:256" ht="15">
      <c r="A58" s="85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  <c r="IL58" s="67"/>
      <c r="IM58" s="67"/>
      <c r="IN58" s="67"/>
      <c r="IO58" s="67"/>
      <c r="IP58" s="67"/>
      <c r="IQ58" s="67"/>
      <c r="IR58" s="67"/>
      <c r="IS58" s="67"/>
      <c r="IT58" s="67"/>
      <c r="IU58" s="67"/>
      <c r="IV58" s="67"/>
    </row>
    <row r="59" spans="1:256" ht="15">
      <c r="A59" s="67"/>
      <c r="B59" s="86"/>
      <c r="C59" s="87"/>
      <c r="D59" s="88"/>
      <c r="E59" s="67"/>
      <c r="F59" s="89"/>
      <c r="G59" s="89"/>
      <c r="H59" s="90"/>
      <c r="I59" s="90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  <c r="HT59" s="67"/>
      <c r="HU59" s="67"/>
      <c r="HV59" s="67"/>
      <c r="HW59" s="67"/>
      <c r="HX59" s="67"/>
      <c r="HY59" s="67"/>
      <c r="HZ59" s="67"/>
      <c r="IA59" s="67"/>
      <c r="IB59" s="67"/>
      <c r="IC59" s="67"/>
      <c r="ID59" s="67"/>
      <c r="IE59" s="67"/>
      <c r="IF59" s="67"/>
      <c r="IG59" s="67"/>
      <c r="IH59" s="67"/>
      <c r="II59" s="67"/>
      <c r="IJ59" s="67"/>
      <c r="IK59" s="67"/>
      <c r="IL59" s="67"/>
      <c r="IM59" s="67"/>
      <c r="IN59" s="67"/>
      <c r="IO59" s="67"/>
      <c r="IP59" s="67"/>
      <c r="IQ59" s="67"/>
      <c r="IR59" s="67"/>
      <c r="IS59" s="67"/>
      <c r="IT59" s="67"/>
      <c r="IU59" s="67"/>
      <c r="IV59" s="67"/>
    </row>
    <row r="60" spans="1:256" ht="15">
      <c r="A60" s="86" t="s">
        <v>57</v>
      </c>
      <c r="B60" s="91"/>
      <c r="C60" s="88"/>
      <c r="D60" s="89"/>
      <c r="E60" s="89"/>
      <c r="F60" s="67"/>
      <c r="G60" s="91" t="s">
        <v>58</v>
      </c>
      <c r="H60" s="90"/>
      <c r="I60" s="90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67"/>
      <c r="HV60" s="67"/>
      <c r="HW60" s="67"/>
      <c r="HX60" s="67"/>
      <c r="HY60" s="67"/>
      <c r="HZ60" s="67"/>
      <c r="IA60" s="67"/>
      <c r="IB60" s="67"/>
      <c r="IC60" s="67"/>
      <c r="ID60" s="67"/>
      <c r="IE60" s="67"/>
      <c r="IF60" s="67"/>
      <c r="IG60" s="67"/>
      <c r="IH60" s="67"/>
      <c r="II60" s="67"/>
      <c r="IJ60" s="67"/>
      <c r="IK60" s="67"/>
      <c r="IL60" s="67"/>
      <c r="IM60" s="67"/>
      <c r="IN60" s="67"/>
      <c r="IO60" s="67"/>
      <c r="IP60" s="67"/>
      <c r="IQ60" s="67"/>
      <c r="IR60" s="67"/>
      <c r="IS60" s="67"/>
      <c r="IT60" s="67"/>
      <c r="IU60" s="67"/>
      <c r="IV60" s="67"/>
    </row>
    <row r="61" spans="1:256" ht="15">
      <c r="A61" s="67"/>
      <c r="B61" s="89"/>
      <c r="C61" s="89"/>
      <c r="D61" s="89"/>
      <c r="E61" s="89"/>
      <c r="F61" s="89"/>
      <c r="G61" s="89"/>
      <c r="H61" s="90"/>
      <c r="I61" s="90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  <c r="GX61" s="67"/>
      <c r="GY61" s="67"/>
      <c r="GZ61" s="67"/>
      <c r="HA61" s="67"/>
      <c r="HB61" s="67"/>
      <c r="HC61" s="67"/>
      <c r="HD61" s="67"/>
      <c r="HE61" s="67"/>
      <c r="HF61" s="67"/>
      <c r="HG61" s="67"/>
      <c r="HH61" s="67"/>
      <c r="HI61" s="67"/>
      <c r="HJ61" s="67"/>
      <c r="HK61" s="67"/>
      <c r="HL61" s="67"/>
      <c r="HM61" s="67"/>
      <c r="HN61" s="67"/>
      <c r="HO61" s="67"/>
      <c r="HP61" s="67"/>
      <c r="HQ61" s="67"/>
      <c r="HR61" s="67"/>
      <c r="HS61" s="67"/>
      <c r="HT61" s="67"/>
      <c r="HU61" s="67"/>
      <c r="HV61" s="67"/>
      <c r="HW61" s="67"/>
      <c r="HX61" s="67"/>
      <c r="HY61" s="67"/>
      <c r="HZ61" s="67"/>
      <c r="IA61" s="67"/>
      <c r="IB61" s="67"/>
      <c r="IC61" s="67"/>
      <c r="ID61" s="67"/>
      <c r="IE61" s="67"/>
      <c r="IF61" s="67"/>
      <c r="IG61" s="67"/>
      <c r="IH61" s="67"/>
      <c r="II61" s="67"/>
      <c r="IJ61" s="67"/>
      <c r="IK61" s="67"/>
      <c r="IL61" s="67"/>
      <c r="IM61" s="67"/>
      <c r="IN61" s="67"/>
      <c r="IO61" s="67"/>
      <c r="IP61" s="67"/>
      <c r="IQ61" s="67"/>
      <c r="IR61" s="67"/>
      <c r="IS61" s="67"/>
      <c r="IT61" s="67"/>
      <c r="IU61" s="67"/>
      <c r="IV61" s="67"/>
    </row>
    <row r="62" spans="1:256" ht="15">
      <c r="A62" s="67"/>
      <c r="B62" s="91"/>
      <c r="C62" s="89"/>
      <c r="D62" s="89"/>
      <c r="E62" s="89"/>
      <c r="F62" s="67"/>
      <c r="G62" s="92"/>
      <c r="H62" s="89"/>
      <c r="I62" s="90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7"/>
      <c r="IG62" s="67"/>
      <c r="IH62" s="67"/>
      <c r="II62" s="67"/>
      <c r="IJ62" s="67"/>
      <c r="IK62" s="67"/>
      <c r="IL62" s="67"/>
      <c r="IM62" s="67"/>
      <c r="IN62" s="67"/>
      <c r="IO62" s="67"/>
      <c r="IP62" s="67"/>
      <c r="IQ62" s="67"/>
      <c r="IR62" s="67"/>
      <c r="IS62" s="67"/>
      <c r="IT62" s="67"/>
      <c r="IU62" s="67"/>
      <c r="IV62" s="67"/>
    </row>
    <row r="63" spans="1:256" ht="15">
      <c r="A63" s="211" t="s">
        <v>59</v>
      </c>
      <c r="B63" s="211"/>
      <c r="C63" s="211"/>
      <c r="D63" s="211"/>
      <c r="E63" s="89"/>
      <c r="F63" s="89"/>
      <c r="G63" s="89"/>
      <c r="H63" s="90"/>
      <c r="I63" s="90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7"/>
      <c r="HS63" s="67"/>
      <c r="HT63" s="67"/>
      <c r="HU63" s="67"/>
      <c r="HV63" s="67"/>
      <c r="HW63" s="67"/>
      <c r="HX63" s="67"/>
      <c r="HY63" s="67"/>
      <c r="HZ63" s="67"/>
      <c r="IA63" s="67"/>
      <c r="IB63" s="67"/>
      <c r="IC63" s="67"/>
      <c r="ID63" s="67"/>
      <c r="IE63" s="67"/>
      <c r="IF63" s="67"/>
      <c r="IG63" s="67"/>
      <c r="IH63" s="67"/>
      <c r="II63" s="67"/>
      <c r="IJ63" s="67"/>
      <c r="IK63" s="67"/>
      <c r="IL63" s="67"/>
      <c r="IM63" s="67"/>
      <c r="IN63" s="67"/>
      <c r="IO63" s="67"/>
      <c r="IP63" s="67"/>
      <c r="IQ63" s="67"/>
      <c r="IR63" s="67"/>
      <c r="IS63" s="67"/>
      <c r="IT63" s="67"/>
      <c r="IU63" s="67"/>
      <c r="IV63" s="67"/>
    </row>
    <row r="64" spans="1:256" ht="15">
      <c r="A64" s="206" t="s">
        <v>60</v>
      </c>
      <c r="B64" s="207"/>
      <c r="C64" s="92"/>
      <c r="D64" s="91"/>
      <c r="E64" s="89"/>
      <c r="F64" s="89"/>
      <c r="G64" s="89"/>
      <c r="H64" s="90"/>
      <c r="I64" s="90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  <c r="GQ64" s="67"/>
      <c r="GR64" s="67"/>
      <c r="GS64" s="67"/>
      <c r="GT64" s="67"/>
      <c r="GU64" s="67"/>
      <c r="GV64" s="67"/>
      <c r="GW64" s="67"/>
      <c r="GX64" s="67"/>
      <c r="GY64" s="67"/>
      <c r="GZ64" s="67"/>
      <c r="HA64" s="67"/>
      <c r="HB64" s="67"/>
      <c r="HC64" s="67"/>
      <c r="HD64" s="67"/>
      <c r="HE64" s="67"/>
      <c r="HF64" s="67"/>
      <c r="HG64" s="67"/>
      <c r="HH64" s="67"/>
      <c r="HI64" s="67"/>
      <c r="HJ64" s="67"/>
      <c r="HK64" s="67"/>
      <c r="HL64" s="67"/>
      <c r="HM64" s="67"/>
      <c r="HN64" s="67"/>
      <c r="HO64" s="67"/>
      <c r="HP64" s="67"/>
      <c r="HQ64" s="67"/>
      <c r="HR64" s="67"/>
      <c r="HS64" s="67"/>
      <c r="HT64" s="67"/>
      <c r="HU64" s="67"/>
      <c r="HV64" s="67"/>
      <c r="HW64" s="67"/>
      <c r="HX64" s="67"/>
      <c r="HY64" s="67"/>
      <c r="HZ64" s="67"/>
      <c r="IA64" s="67"/>
      <c r="IB64" s="67"/>
      <c r="IC64" s="67"/>
      <c r="ID64" s="67"/>
      <c r="IE64" s="67"/>
      <c r="IF64" s="67"/>
      <c r="IG64" s="67"/>
      <c r="IH64" s="67"/>
      <c r="II64" s="67"/>
      <c r="IJ64" s="67"/>
      <c r="IK64" s="67"/>
      <c r="IL64" s="67"/>
      <c r="IM64" s="67"/>
      <c r="IN64" s="67"/>
      <c r="IO64" s="67"/>
      <c r="IP64" s="67"/>
      <c r="IQ64" s="67"/>
      <c r="IR64" s="67"/>
      <c r="IS64" s="67"/>
      <c r="IT64" s="67"/>
      <c r="IU64" s="67"/>
      <c r="IV64" s="67"/>
    </row>
    <row r="65" spans="1:256" ht="15">
      <c r="A65" s="206" t="s">
        <v>61</v>
      </c>
      <c r="B65" s="207"/>
      <c r="C65" s="92"/>
      <c r="D65" s="89"/>
      <c r="E65" s="89"/>
      <c r="F65" s="89"/>
      <c r="G65" s="89"/>
      <c r="H65" s="90"/>
      <c r="I65" s="90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  <c r="IA65" s="67"/>
      <c r="IB65" s="67"/>
      <c r="IC65" s="67"/>
      <c r="ID65" s="67"/>
      <c r="IE65" s="67"/>
      <c r="IF65" s="67"/>
      <c r="IG65" s="67"/>
      <c r="IH65" s="67"/>
      <c r="II65" s="67"/>
      <c r="IJ65" s="67"/>
      <c r="IK65" s="67"/>
      <c r="IL65" s="67"/>
      <c r="IM65" s="67"/>
      <c r="IN65" s="67"/>
      <c r="IO65" s="67"/>
      <c r="IP65" s="67"/>
      <c r="IQ65" s="67"/>
      <c r="IR65" s="67"/>
      <c r="IS65" s="67"/>
      <c r="IT65" s="67"/>
      <c r="IU65" s="67"/>
      <c r="IV65" s="67"/>
    </row>
  </sheetData>
  <sheetProtection/>
  <mergeCells count="175">
    <mergeCell ref="A65:B65"/>
    <mergeCell ref="A44:E44"/>
    <mergeCell ref="A45:E45"/>
    <mergeCell ref="B27:D27"/>
    <mergeCell ref="A53:E53"/>
    <mergeCell ref="A54:E54"/>
    <mergeCell ref="A55:E55"/>
    <mergeCell ref="A56:E56"/>
    <mergeCell ref="A63:D63"/>
    <mergeCell ref="A64:B64"/>
    <mergeCell ref="A42:E42"/>
    <mergeCell ref="A43:E43"/>
    <mergeCell ref="A48:E48"/>
    <mergeCell ref="A49:E49"/>
    <mergeCell ref="A50:E50"/>
    <mergeCell ref="O27:Q27"/>
    <mergeCell ref="A40:E40"/>
    <mergeCell ref="A41:E41"/>
    <mergeCell ref="B29:D29"/>
    <mergeCell ref="M32:N32"/>
    <mergeCell ref="B7:D7"/>
    <mergeCell ref="L7:M7"/>
    <mergeCell ref="O7:Q7"/>
    <mergeCell ref="R11:S11"/>
    <mergeCell ref="B8:D8"/>
    <mergeCell ref="R7:S7"/>
    <mergeCell ref="B9:D9"/>
    <mergeCell ref="B10:D10"/>
    <mergeCell ref="M10:N10"/>
    <mergeCell ref="O10:Q10"/>
    <mergeCell ref="R27:S27"/>
    <mergeCell ref="R9:S9"/>
    <mergeCell ref="J8:K8"/>
    <mergeCell ref="M8:N8"/>
    <mergeCell ref="O8:Q8"/>
    <mergeCell ref="R8:S8"/>
    <mergeCell ref="J9:K9"/>
    <mergeCell ref="M9:N9"/>
    <mergeCell ref="O9:Q9"/>
    <mergeCell ref="J10:K10"/>
    <mergeCell ref="R10:S10"/>
    <mergeCell ref="B11:D11"/>
    <mergeCell ref="J11:K11"/>
    <mergeCell ref="O11:Q11"/>
    <mergeCell ref="B12:D12"/>
    <mergeCell ref="J12:K12"/>
    <mergeCell ref="O12:Q12"/>
    <mergeCell ref="R12:S12"/>
    <mergeCell ref="M12:N12"/>
    <mergeCell ref="B13:D13"/>
    <mergeCell ref="J13:K13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R28:S28"/>
    <mergeCell ref="B30:D30"/>
    <mergeCell ref="J30:K30"/>
    <mergeCell ref="M30:N30"/>
    <mergeCell ref="O30:Q30"/>
    <mergeCell ref="R30:S30"/>
    <mergeCell ref="B28:D28"/>
    <mergeCell ref="J28:K28"/>
    <mergeCell ref="M28:N28"/>
    <mergeCell ref="O28:Q28"/>
    <mergeCell ref="O32:Q32"/>
    <mergeCell ref="R32:S32"/>
    <mergeCell ref="J29:K29"/>
    <mergeCell ref="M29:N29"/>
    <mergeCell ref="O29:Q29"/>
    <mergeCell ref="R29:S29"/>
    <mergeCell ref="M34:N34"/>
    <mergeCell ref="O34:Q34"/>
    <mergeCell ref="R34:S34"/>
    <mergeCell ref="B31:D31"/>
    <mergeCell ref="J31:K31"/>
    <mergeCell ref="M31:N31"/>
    <mergeCell ref="O31:Q31"/>
    <mergeCell ref="R31:S31"/>
    <mergeCell ref="B32:D32"/>
    <mergeCell ref="J32:K32"/>
    <mergeCell ref="M36:N36"/>
    <mergeCell ref="O36:Q36"/>
    <mergeCell ref="R36:S36"/>
    <mergeCell ref="B33:D33"/>
    <mergeCell ref="J33:K33"/>
    <mergeCell ref="M33:N33"/>
    <mergeCell ref="O33:Q33"/>
    <mergeCell ref="R33:S33"/>
    <mergeCell ref="B34:D34"/>
    <mergeCell ref="J34:K34"/>
    <mergeCell ref="M37:N37"/>
    <mergeCell ref="O37:Q37"/>
    <mergeCell ref="R37:S37"/>
    <mergeCell ref="B35:D35"/>
    <mergeCell ref="J35:K35"/>
    <mergeCell ref="M35:N35"/>
    <mergeCell ref="O35:Q35"/>
    <mergeCell ref="R35:S35"/>
    <mergeCell ref="B36:D36"/>
    <mergeCell ref="J36:K36"/>
    <mergeCell ref="A1:T2"/>
    <mergeCell ref="A3:T3"/>
    <mergeCell ref="A5:T5"/>
    <mergeCell ref="B38:D38"/>
    <mergeCell ref="J38:K38"/>
    <mergeCell ref="M38:N38"/>
    <mergeCell ref="O38:Q38"/>
    <mergeCell ref="R38:S38"/>
    <mergeCell ref="B37:D37"/>
    <mergeCell ref="J37:K37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6" r:id="rId1"/>
  <rowBreaks count="1" manualBreakCount="1">
    <brk id="3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2023-03-03T12:37:48Z</cp:lastPrinted>
  <dcterms:created xsi:type="dcterms:W3CDTF">2023-02-17T13:06:04Z</dcterms:created>
  <dcterms:modified xsi:type="dcterms:W3CDTF">2023-03-23T05:58:08Z</dcterms:modified>
  <cp:category/>
  <cp:version/>
  <cp:contentType/>
  <cp:contentStatus/>
</cp:coreProperties>
</file>