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<sst xmlns="http://schemas.openxmlformats.org/spreadsheetml/2006/main" count="94" uniqueCount="66">
  <si>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</si>
  <si>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</si>
  <si>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Московская ул, д.291 кор.1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</si>
  <si>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</si>
  <si>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</si>
  <si>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</si>
  <si>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</si>
  <si>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</si>
  <si>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</si>
  <si>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</si>
  <si>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</si>
  <si>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</si>
  <si>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</si>
  <si>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</si>
  <si>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</si>
  <si>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</si>
  <si>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</si>
  <si>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</si>
  <si>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</si>
  <si>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</si>
  <si>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</si>
  <si>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</si>
  <si>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</si>
  <si>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</si>
  <si>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</si>
  <si>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</si>
  <si>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</si>
  <si>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</si>
  <si>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0,46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</si>
  <si>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</si>
  <si>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</si>
  <si>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</si>
  <si>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</si>
  <si>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</si>
  <si>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</si>
  <si>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</si>
  <si>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</si>
  <si>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</si>
  <si>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</si>
  <si>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3241,90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</si>
  <si>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</si>
  <si>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</si>
  <si>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</si>
  <si>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</si>
  <si>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</si>
  <si>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</si>
  <si>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</si>
  <si>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</si>
  <si>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</si>
  <si>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</si>
  <si>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</si>
  <si>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</si>
  <si>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</si>
  <si>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</si>
  <si>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</si>
  <si>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</si>
  <si>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</si>
  <si>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</si>
  <si>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</si>
  <si>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</si>
  <si>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</si>
  <si>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сан.и омолаж.обрезка деревьев</t>
  </si>
  <si>
    <t>механиз.уборка снега</t>
  </si>
  <si>
    <t>очистка крыши от снега наледи с привлеч.промальп.</t>
  </si>
  <si>
    <t>ИП Тарасова Н.В.</t>
  </si>
  <si>
    <t>договор с ООО "ЖЭУ-15"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</si>
</sst>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0" fillId="0" borderId="18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20" xfId="40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3" xfId="49" applyBorder="1" applyAlignment="1">
      <alignment horizontal="left" vertical="top" wrapText="1"/>
      <protection/>
    </xf>
    <xf numFmtId="2" fontId="30" fillId="0" borderId="23" xfId="51" applyNumberFormat="1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0" fontId="30" fillId="0" borderId="23" xfId="34" applyBorder="1" applyAlignment="1">
      <alignment horizontal="right" vertical="top" wrapText="1"/>
      <protection/>
    </xf>
    <xf numFmtId="0" fontId="30" fillId="0" borderId="24" xfId="36" applyBorder="1" applyAlignment="1">
      <alignment horizontal="left" vertical="top" wrapText="1"/>
      <protection/>
    </xf>
    <xf numFmtId="2" fontId="30" fillId="0" borderId="24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0" fontId="30" fillId="0" borderId="25" xfId="34" applyBorder="1" applyAlignment="1">
      <alignment horizontal="right" vertical="top" wrapText="1"/>
      <protection/>
    </xf>
    <xf numFmtId="2" fontId="30" fillId="0" borderId="25" xfId="34" applyNumberFormat="1" applyBorder="1" applyAlignment="1">
      <alignment horizontal="right" vertical="top" wrapText="1"/>
      <protection/>
    </xf>
    <xf numFmtId="0" fontId="31" fillId="0" borderId="23" xfId="50" applyBorder="1" applyAlignment="1">
      <alignment horizontal="left" vertical="top" wrapText="1"/>
      <protection/>
    </xf>
    <xf numFmtId="0" fontId="30" fillId="0" borderId="25" xfId="35" applyBorder="1" applyAlignment="1" quotePrefix="1">
      <alignment horizontal="right" vertical="top" wrapText="1"/>
      <protection/>
    </xf>
    <xf numFmtId="2" fontId="30" fillId="0" borderId="26" xfId="34" applyNumberFormat="1" applyBorder="1" applyAlignment="1">
      <alignment horizontal="right" vertical="top" wrapText="1"/>
      <protection/>
    </xf>
    <xf numFmtId="0" fontId="30" fillId="0" borderId="26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24" xfId="43" applyBorder="1" applyAlignment="1">
      <alignment horizontal="left" vertical="top" wrapText="1"/>
      <protection/>
    </xf>
    <xf numFmtId="0" fontId="30" fillId="0" borderId="24" xfId="42" applyBorder="1" applyAlignment="1">
      <alignment horizontal="right" vertical="top" wrapText="1"/>
      <protection/>
    </xf>
    <xf numFmtId="0" fontId="30" fillId="0" borderId="0" xfId="47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0" fontId="30" fillId="0" borderId="29" xfId="51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1" fillId="0" borderId="28" xfId="50" applyBorder="1" applyAlignment="1">
      <alignment horizontal="lef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1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32" xfId="49" applyBorder="1" applyAlignment="1">
      <alignment horizontal="left" vertical="top" wrapText="1"/>
      <protection/>
    </xf>
    <xf numFmtId="0" fontId="30" fillId="0" borderId="33" xfId="34" applyBorder="1" applyAlignment="1">
      <alignment horizontal="right" vertical="top" wrapText="1"/>
      <protection/>
    </xf>
    <xf numFmtId="2" fontId="30" fillId="0" borderId="32" xfId="34" applyNumberFormat="1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0" fontId="30" fillId="0" borderId="35" xfId="51" applyBorder="1" applyAlignment="1" quotePrefix="1">
      <alignment horizontal="left" vertical="top" wrapText="1"/>
      <protection/>
    </xf>
    <xf numFmtId="0" fontId="30" fillId="0" borderId="36" xfId="34" applyBorder="1" applyAlignment="1" quotePrefix="1">
      <alignment horizontal="right" vertical="top" wrapText="1"/>
      <protection/>
    </xf>
    <xf numFmtId="0" fontId="30" fillId="0" borderId="36" xfId="51" applyBorder="1" applyAlignment="1" quotePrefix="1">
      <alignment horizontal="left" vertical="top" wrapText="1"/>
      <protection/>
    </xf>
    <xf numFmtId="0" fontId="30" fillId="0" borderId="37" xfId="34" applyBorder="1" applyAlignment="1" quotePrefix="1">
      <alignment horizontal="right" vertical="top" wrapText="1"/>
      <protection/>
    </xf>
    <xf numFmtId="0" fontId="30" fillId="0" borderId="16" xfId="34" applyBorder="1" applyAlignment="1" quotePrefix="1">
      <alignment horizontal="right" vertical="top" wrapText="1"/>
      <protection/>
    </xf>
    <xf numFmtId="0" fontId="30" fillId="0" borderId="36" xfId="34" applyBorder="1" applyAlignment="1">
      <alignment horizontal="right" vertical="top" wrapText="1"/>
      <protection/>
    </xf>
    <xf numFmtId="0" fontId="30" fillId="0" borderId="36" xfId="34" applyBorder="1" applyAlignment="1" quotePrefix="1">
      <alignment horizontal="left" vertical="top" wrapText="1"/>
      <protection/>
    </xf>
    <xf numFmtId="0" fontId="2" fillId="0" borderId="38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" fillId="0" borderId="38" xfId="34" applyFont="1" applyBorder="1" applyAlignment="1">
      <alignment vertical="top" wrapText="1"/>
      <protection/>
    </xf>
    <xf numFmtId="2" fontId="5" fillId="33" borderId="36" xfId="75" applyNumberFormat="1" applyFont="1" applyFill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172" fontId="0" fillId="0" borderId="36" xfId="0" applyNumberFormat="1" applyFont="1" applyFill="1" applyBorder="1" applyAlignment="1">
      <alignment horizontal="right" vertical="center" wrapText="1"/>
    </xf>
    <xf numFmtId="4" fontId="5" fillId="0" borderId="36" xfId="75" applyNumberFormat="1" applyFont="1" applyFill="1" applyBorder="1" applyAlignment="1">
      <alignment vertical="center" wrapText="1"/>
      <protection/>
    </xf>
    <xf numFmtId="0" fontId="5" fillId="0" borderId="0" xfId="75" applyFont="1" applyBorder="1" applyAlignment="1">
      <alignment wrapText="1"/>
      <protection/>
    </xf>
    <xf numFmtId="4" fontId="6" fillId="0" borderId="36" xfId="75" applyNumberFormat="1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2" fontId="0" fillId="34" borderId="36" xfId="0" applyNumberFormat="1" applyFont="1" applyFill="1" applyBorder="1" applyAlignment="1">
      <alignment horizontal="right" vertical="center" wrapText="1"/>
    </xf>
    <xf numFmtId="0" fontId="4" fillId="0" borderId="36" xfId="75" applyFont="1" applyFill="1" applyBorder="1" applyAlignment="1">
      <alignment vertical="center" wrapText="1"/>
      <protection/>
    </xf>
    <xf numFmtId="0" fontId="4" fillId="0" borderId="36" xfId="75" applyFont="1" applyBorder="1" applyAlignment="1">
      <alignment vertical="center"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31" fillId="0" borderId="39" xfId="52" applyBorder="1" applyAlignment="1" quotePrefix="1">
      <alignment horizontal="center" vertical="center" wrapText="1"/>
      <protection/>
    </xf>
    <xf numFmtId="0" fontId="31" fillId="0" borderId="40" xfId="52" applyBorder="1" applyAlignment="1">
      <alignment horizontal="center" vertical="center" wrapText="1"/>
      <protection/>
    </xf>
    <xf numFmtId="0" fontId="30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wrapText="1"/>
    </xf>
    <xf numFmtId="0" fontId="30" fillId="0" borderId="43" xfId="33" applyBorder="1" applyAlignment="1" quotePrefix="1">
      <alignment horizontal="left" vertical="top" wrapText="1"/>
      <protection/>
    </xf>
    <xf numFmtId="0" fontId="30" fillId="0" borderId="44" xfId="33" applyBorder="1" applyAlignment="1">
      <alignment horizontal="left" vertical="top" wrapText="1"/>
      <protection/>
    </xf>
    <xf numFmtId="0" fontId="30" fillId="0" borderId="45" xfId="33" applyBorder="1" applyAlignment="1">
      <alignment horizontal="left" vertical="top" wrapText="1"/>
      <protection/>
    </xf>
    <xf numFmtId="0" fontId="30" fillId="0" borderId="46" xfId="34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30" fillId="0" borderId="47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0" fillId="0" borderId="49" xfId="34" applyBorder="1" applyAlignment="1">
      <alignment horizontal="right" vertical="top" wrapText="1"/>
      <protection/>
    </xf>
    <xf numFmtId="0" fontId="5" fillId="0" borderId="41" xfId="75" applyFont="1" applyFill="1" applyBorder="1" applyAlignment="1">
      <alignment vertical="center" wrapText="1"/>
      <protection/>
    </xf>
    <xf numFmtId="0" fontId="4" fillId="0" borderId="48" xfId="75" applyBorder="1" applyAlignment="1">
      <alignment vertical="center" wrapText="1"/>
      <protection/>
    </xf>
    <xf numFmtId="0" fontId="4" fillId="0" borderId="42" xfId="75" applyBorder="1" applyAlignment="1">
      <alignment vertical="center" wrapText="1"/>
      <protection/>
    </xf>
    <xf numFmtId="0" fontId="0" fillId="0" borderId="41" xfId="0" applyFill="1" applyBorder="1" applyAlignment="1">
      <alignment horizontal="left" vertical="justify" wrapText="1"/>
    </xf>
    <xf numFmtId="0" fontId="0" fillId="0" borderId="48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31" fillId="0" borderId="46" xfId="52" applyBorder="1" applyAlignment="1" quotePrefix="1">
      <alignment horizontal="center" vertical="center" wrapText="1"/>
      <protection/>
    </xf>
    <xf numFmtId="0" fontId="0" fillId="0" borderId="29" xfId="0" applyBorder="1" applyAlignment="1">
      <alignment wrapText="1"/>
    </xf>
    <xf numFmtId="0" fontId="31" fillId="0" borderId="50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0" fillId="0" borderId="51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0" fontId="30" fillId="0" borderId="49" xfId="33" applyBorder="1" applyAlignment="1">
      <alignment horizontal="left" vertical="top" wrapText="1"/>
      <protection/>
    </xf>
    <xf numFmtId="2" fontId="30" fillId="0" borderId="41" xfId="34" applyNumberFormat="1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2" fontId="30" fillId="0" borderId="47" xfId="34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5" fillId="0" borderId="41" xfId="75" applyFont="1" applyBorder="1" applyAlignment="1">
      <alignment horizontal="left" vertical="center" wrapText="1"/>
      <protection/>
    </xf>
    <xf numFmtId="0" fontId="5" fillId="0" borderId="48" xfId="75" applyFont="1" applyBorder="1" applyAlignment="1">
      <alignment horizontal="left" vertical="center" wrapText="1"/>
      <protection/>
    </xf>
    <xf numFmtId="0" fontId="5" fillId="0" borderId="42" xfId="75" applyFont="1" applyBorder="1" applyAlignment="1">
      <alignment horizontal="left" vertical="center" wrapText="1"/>
      <protection/>
    </xf>
    <xf numFmtId="0" fontId="31" fillId="0" borderId="46" xfId="45" applyBorder="1" applyAlignment="1" quotePrefix="1">
      <alignment horizontal="left" vertical="top" wrapText="1"/>
      <protection/>
    </xf>
    <xf numFmtId="2" fontId="30" fillId="0" borderId="46" xfId="34" applyNumberFormat="1" applyBorder="1" applyAlignment="1">
      <alignment horizontal="right" vertical="top" wrapText="1"/>
      <protection/>
    </xf>
    <xf numFmtId="0" fontId="30" fillId="0" borderId="50" xfId="34" applyBorder="1" applyAlignment="1">
      <alignment horizontal="right" vertical="top" wrapText="1"/>
      <protection/>
    </xf>
    <xf numFmtId="0" fontId="30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0" fillId="0" borderId="31" xfId="39" applyNumberFormat="1" applyBorder="1" applyAlignment="1">
      <alignment horizontal="right" vertical="top" wrapText="1"/>
      <protection/>
    </xf>
    <xf numFmtId="2" fontId="30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30" fillId="0" borderId="39" xfId="34" applyBorder="1" applyAlignment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40" xfId="34" applyBorder="1" applyAlignment="1">
      <alignment horizontal="right" vertical="top" wrapText="1"/>
      <protection/>
    </xf>
    <xf numFmtId="0" fontId="30" fillId="0" borderId="46" xfId="33" applyBorder="1" applyAlignment="1" quotePrefix="1">
      <alignment horizontal="lef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30" fillId="0" borderId="43" xfId="34" applyBorder="1" applyAlignment="1">
      <alignment horizontal="right" vertical="top" wrapText="1"/>
      <protection/>
    </xf>
    <xf numFmtId="0" fontId="30" fillId="0" borderId="44" xfId="34" applyBorder="1" applyAlignment="1">
      <alignment horizontal="righ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30" fillId="0" borderId="39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40" xfId="33" applyBorder="1" applyAlignment="1">
      <alignment horizontal="left" vertical="top" wrapText="1"/>
      <protection/>
    </xf>
    <xf numFmtId="2" fontId="30" fillId="0" borderId="31" xfId="40" applyNumberFormat="1" applyBorder="1" applyAlignment="1">
      <alignment horizontal="right" vertical="top" wrapText="1"/>
      <protection/>
    </xf>
    <xf numFmtId="2" fontId="30" fillId="0" borderId="54" xfId="42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2" fontId="30" fillId="0" borderId="55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0" fillId="0" borderId="51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2" fontId="30" fillId="0" borderId="50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0" fillId="0" borderId="39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0" fillId="0" borderId="43" xfId="37" applyBorder="1" applyAlignment="1" quotePrefix="1">
      <alignment horizontal="left" vertical="top" wrapText="1"/>
      <protection/>
    </xf>
    <xf numFmtId="0" fontId="0" fillId="0" borderId="44" xfId="0" applyBorder="1" applyAlignment="1">
      <alignment vertical="top" wrapText="1"/>
    </xf>
    <xf numFmtId="2" fontId="30" fillId="0" borderId="54" xfId="39" applyNumberFormat="1" applyBorder="1" applyAlignment="1">
      <alignment horizontal="right" vertical="top" wrapText="1"/>
      <protection/>
    </xf>
    <xf numFmtId="2" fontId="30" fillId="0" borderId="43" xfId="41" applyNumberFormat="1" applyBorder="1" applyAlignment="1">
      <alignment horizontal="right" vertical="top" wrapText="1"/>
      <protection/>
    </xf>
    <xf numFmtId="0" fontId="0" fillId="0" borderId="56" xfId="0" applyBorder="1" applyAlignment="1">
      <alignment vertical="top" wrapText="1"/>
    </xf>
    <xf numFmtId="2" fontId="30" fillId="0" borderId="54" xfId="40" applyNumberFormat="1" applyBorder="1" applyAlignment="1">
      <alignment horizontal="right" vertical="top" wrapText="1"/>
      <protection/>
    </xf>
    <xf numFmtId="2" fontId="30" fillId="0" borderId="28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0" fillId="0" borderId="29" xfId="33" applyBorder="1" applyAlignment="1">
      <alignment horizontal="left" vertical="top" wrapText="1"/>
      <protection/>
    </xf>
    <xf numFmtId="0" fontId="30" fillId="0" borderId="27" xfId="33" applyBorder="1" applyAlignment="1">
      <alignment horizontal="left" vertical="top" wrapText="1"/>
      <protection/>
    </xf>
    <xf numFmtId="0" fontId="31" fillId="0" borderId="29" xfId="45" applyBorder="1" applyAlignment="1">
      <alignment horizontal="left" vertical="top" wrapText="1"/>
      <protection/>
    </xf>
    <xf numFmtId="0" fontId="31" fillId="0" borderId="27" xfId="45" applyBorder="1" applyAlignment="1">
      <alignment horizontal="left" vertical="top" wrapText="1"/>
      <protection/>
    </xf>
    <xf numFmtId="0" fontId="30" fillId="0" borderId="28" xfId="34" applyBorder="1" applyAlignment="1">
      <alignment horizontal="right" vertical="top" wrapText="1"/>
      <protection/>
    </xf>
    <xf numFmtId="0" fontId="30" fillId="0" borderId="29" xfId="34" applyBorder="1" applyAlignment="1">
      <alignment horizontal="right" vertical="top" wrapText="1"/>
      <protection/>
    </xf>
    <xf numFmtId="0" fontId="30" fillId="0" borderId="27" xfId="34" applyBorder="1" applyAlignment="1">
      <alignment horizontal="right" vertical="top" wrapText="1"/>
      <protection/>
    </xf>
    <xf numFmtId="0" fontId="30" fillId="0" borderId="46" xfId="44" applyBorder="1" applyAlignment="1" quotePrefix="1">
      <alignment horizontal="left" vertical="top" wrapText="1"/>
      <protection/>
    </xf>
    <xf numFmtId="0" fontId="30" fillId="0" borderId="28" xfId="42" applyBorder="1" applyAlignment="1">
      <alignment horizontal="right" vertical="top" wrapText="1"/>
      <protection/>
    </xf>
    <xf numFmtId="2" fontId="30" fillId="0" borderId="28" xfId="42" applyNumberFormat="1" applyBorder="1" applyAlignment="1">
      <alignment horizontal="right" vertical="top" wrapText="1"/>
      <protection/>
    </xf>
    <xf numFmtId="0" fontId="30" fillId="0" borderId="46" xfId="48" applyBorder="1" applyAlignment="1">
      <alignment horizontal="right" vertical="top" wrapText="1"/>
      <protection/>
    </xf>
    <xf numFmtId="0" fontId="30" fillId="0" borderId="28" xfId="47" applyBorder="1" applyAlignment="1">
      <alignment horizontal="right" vertical="top" wrapText="1"/>
      <protection/>
    </xf>
    <xf numFmtId="0" fontId="30" fillId="0" borderId="25" xfId="47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1" fillId="0" borderId="0" xfId="53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33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SheetLayoutView="100" zoomScalePageLayoutView="0" workbookViewId="0" topLeftCell="A16">
      <selection activeCell="J42" sqref="J42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140625" style="1" customWidth="1"/>
    <col min="5" max="5" width="5.28125" style="1" customWidth="1"/>
    <col min="6" max="6" width="10.0039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57421875" style="1" customWidth="1"/>
    <col min="18" max="18" width="2.57421875" style="1" customWidth="1"/>
    <col min="19" max="19" width="11.28125" style="1" customWidth="1"/>
    <col min="20" max="20" width="25.00390625" style="1" customWidth="1"/>
    <col min="21" max="16384" width="9.140625" style="1" customWidth="1"/>
  </cols>
  <sheetData>
    <row r="1" spans="1:20" ht="22.5" customHeigh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</row>
    <row r="2" spans="1:20" ht="0" customHeight="1" hidden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</row>
    <row r="3" spans="1:20" ht="20.25" customHeight="1">
      <c r="A3" s="180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ht="0.75" customHeight="1"/>
    <row r="5" spans="1:20" ht="19.5" customHeight="1">
      <c r="A5" s="182" t="s">
        <v>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ht="2.25" customHeight="1" hidden="1"/>
    <row r="7" spans="1:20" ht="25.5">
      <c r="A7" s="2" t="s">
        <v>3</v>
      </c>
      <c r="B7" s="105" t="s">
        <v>4</v>
      </c>
      <c r="C7" s="106"/>
      <c r="D7" s="95"/>
      <c r="E7" s="3" t="s">
        <v>5</v>
      </c>
      <c r="F7" s="2" t="s">
        <v>6</v>
      </c>
      <c r="H7" s="4" t="s">
        <v>7</v>
      </c>
      <c r="J7" s="2" t="s">
        <v>8</v>
      </c>
      <c r="L7" s="107" t="s">
        <v>9</v>
      </c>
      <c r="M7" s="108"/>
      <c r="O7" s="105" t="s">
        <v>10</v>
      </c>
      <c r="P7" s="106"/>
      <c r="Q7" s="95"/>
      <c r="R7" s="87" t="s">
        <v>11</v>
      </c>
      <c r="S7" s="88"/>
      <c r="T7" s="2" t="s">
        <v>12</v>
      </c>
    </row>
    <row r="8" spans="1:20" ht="15" customHeight="1">
      <c r="A8" s="5"/>
      <c r="B8" s="134" t="s">
        <v>13</v>
      </c>
      <c r="C8" s="106"/>
      <c r="D8" s="95"/>
      <c r="E8" s="51" t="s">
        <v>38</v>
      </c>
      <c r="F8" s="52" t="s">
        <v>26</v>
      </c>
      <c r="H8" s="52" t="s">
        <v>39</v>
      </c>
      <c r="J8" s="135"/>
      <c r="K8" s="136"/>
      <c r="M8" s="94"/>
      <c r="N8" s="95"/>
      <c r="O8" s="137"/>
      <c r="P8" s="138"/>
      <c r="Q8" s="139"/>
      <c r="R8" s="94"/>
      <c r="S8" s="95"/>
      <c r="T8" s="7"/>
    </row>
    <row r="9" spans="1:20" ht="15" customHeight="1">
      <c r="A9" s="8"/>
      <c r="B9" s="91" t="s">
        <v>14</v>
      </c>
      <c r="C9" s="92"/>
      <c r="D9" s="93"/>
      <c r="E9" s="53" t="s">
        <v>38</v>
      </c>
      <c r="F9" s="54" t="s">
        <v>26</v>
      </c>
      <c r="H9" s="52" t="s">
        <v>39</v>
      </c>
      <c r="J9" s="89"/>
      <c r="K9" s="90"/>
      <c r="M9" s="94"/>
      <c r="N9" s="95"/>
      <c r="O9" s="96"/>
      <c r="P9" s="97"/>
      <c r="Q9" s="98"/>
      <c r="R9" s="94"/>
      <c r="S9" s="95"/>
      <c r="T9" s="10"/>
    </row>
    <row r="10" spans="1:20" ht="15" customHeight="1">
      <c r="A10" s="8"/>
      <c r="B10" s="140" t="s">
        <v>15</v>
      </c>
      <c r="C10" s="141"/>
      <c r="D10" s="142"/>
      <c r="E10" s="53" t="s">
        <v>38</v>
      </c>
      <c r="F10" s="55" t="s">
        <v>26</v>
      </c>
      <c r="H10" s="56" t="s">
        <v>40</v>
      </c>
      <c r="J10" s="124"/>
      <c r="K10" s="108"/>
      <c r="M10" s="94"/>
      <c r="N10" s="95"/>
      <c r="O10" s="131"/>
      <c r="P10" s="132"/>
      <c r="Q10" s="133"/>
      <c r="R10" s="94"/>
      <c r="S10" s="95"/>
      <c r="T10" s="11"/>
    </row>
    <row r="11" spans="1:20" ht="26.25" customHeight="1">
      <c r="A11" s="12">
        <v>1</v>
      </c>
      <c r="B11" s="122" t="s">
        <v>16</v>
      </c>
      <c r="C11" s="106"/>
      <c r="D11" s="95"/>
      <c r="E11" s="53" t="s">
        <v>41</v>
      </c>
      <c r="F11" s="9">
        <v>9.88</v>
      </c>
      <c r="H11" s="9">
        <v>384359.64</v>
      </c>
      <c r="J11" s="123">
        <v>380035.38</v>
      </c>
      <c r="K11" s="95"/>
      <c r="M11" s="50">
        <v>384359.64</v>
      </c>
      <c r="N11" s="13"/>
      <c r="O11" s="123">
        <v>-4324.26</v>
      </c>
      <c r="P11" s="106"/>
      <c r="Q11" s="95"/>
      <c r="R11" s="123">
        <v>4324.26</v>
      </c>
      <c r="S11" s="95"/>
      <c r="T11" s="57" t="s">
        <v>65</v>
      </c>
    </row>
    <row r="12" spans="1:20" ht="26.25" customHeight="1">
      <c r="A12" s="14">
        <v>1.1</v>
      </c>
      <c r="B12" s="125" t="s">
        <v>17</v>
      </c>
      <c r="C12" s="126"/>
      <c r="D12" s="127"/>
      <c r="E12" s="53" t="s">
        <v>41</v>
      </c>
      <c r="F12" s="15">
        <v>1.09</v>
      </c>
      <c r="H12" s="16">
        <v>42404.04</v>
      </c>
      <c r="J12" s="128">
        <v>41926.98</v>
      </c>
      <c r="K12" s="127"/>
      <c r="M12" s="144">
        <v>42404.04</v>
      </c>
      <c r="N12" s="145"/>
      <c r="O12" s="129">
        <v>-477.06</v>
      </c>
      <c r="P12" s="126"/>
      <c r="Q12" s="130"/>
      <c r="R12" s="143">
        <v>477.06</v>
      </c>
      <c r="S12" s="130"/>
      <c r="T12" s="58" t="s">
        <v>42</v>
      </c>
    </row>
    <row r="13" spans="1:20" ht="15">
      <c r="A13" s="17">
        <v>1.2</v>
      </c>
      <c r="B13" s="109" t="s">
        <v>18</v>
      </c>
      <c r="C13" s="110"/>
      <c r="D13" s="111"/>
      <c r="E13" s="53" t="s">
        <v>41</v>
      </c>
      <c r="F13" s="18">
        <v>1.38</v>
      </c>
      <c r="H13" s="19">
        <v>53685.84</v>
      </c>
      <c r="J13" s="146">
        <v>53081.85</v>
      </c>
      <c r="K13" s="147"/>
      <c r="M13" s="148">
        <v>53685.84</v>
      </c>
      <c r="N13" s="111"/>
      <c r="O13" s="148">
        <v>-603.99</v>
      </c>
      <c r="P13" s="110"/>
      <c r="Q13" s="111"/>
      <c r="R13" s="148">
        <v>603.99</v>
      </c>
      <c r="S13" s="111"/>
      <c r="T13" s="58" t="s">
        <v>42</v>
      </c>
    </row>
    <row r="14" spans="1:20" ht="15" customHeight="1">
      <c r="A14" s="20">
        <v>1.3</v>
      </c>
      <c r="B14" s="112" t="s">
        <v>19</v>
      </c>
      <c r="C14" s="113"/>
      <c r="D14" s="114"/>
      <c r="E14" s="53" t="s">
        <v>41</v>
      </c>
      <c r="F14" s="22">
        <v>3.04</v>
      </c>
      <c r="H14" s="23">
        <v>118264.56</v>
      </c>
      <c r="J14" s="115">
        <v>116934.02</v>
      </c>
      <c r="K14" s="116"/>
      <c r="M14" s="117">
        <v>118264.56</v>
      </c>
      <c r="N14" s="118"/>
      <c r="O14" s="117">
        <v>-1330.54</v>
      </c>
      <c r="P14" s="149"/>
      <c r="Q14" s="118"/>
      <c r="R14" s="117">
        <v>1330.54</v>
      </c>
      <c r="S14" s="118"/>
      <c r="T14" s="58" t="s">
        <v>42</v>
      </c>
    </row>
    <row r="15" spans="1:20" ht="15" customHeight="1">
      <c r="A15" s="20">
        <v>1.4</v>
      </c>
      <c r="B15" s="140" t="s">
        <v>20</v>
      </c>
      <c r="C15" s="141"/>
      <c r="D15" s="142"/>
      <c r="E15" s="53" t="s">
        <v>41</v>
      </c>
      <c r="F15" s="22">
        <v>2.3</v>
      </c>
      <c r="H15" s="23">
        <v>89476.44</v>
      </c>
      <c r="J15" s="150">
        <v>88469.78</v>
      </c>
      <c r="K15" s="151"/>
      <c r="M15" s="152">
        <v>89476.44</v>
      </c>
      <c r="N15" s="153"/>
      <c r="O15" s="152">
        <v>-1006.66</v>
      </c>
      <c r="P15" s="154"/>
      <c r="Q15" s="153"/>
      <c r="R15" s="152">
        <v>1006.66</v>
      </c>
      <c r="S15" s="153"/>
      <c r="T15" s="59" t="s">
        <v>43</v>
      </c>
    </row>
    <row r="16" spans="1:20" ht="15" customHeight="1">
      <c r="A16" s="20">
        <v>1.5</v>
      </c>
      <c r="B16" s="140" t="s">
        <v>21</v>
      </c>
      <c r="C16" s="154"/>
      <c r="D16" s="153"/>
      <c r="E16" s="53" t="s">
        <v>41</v>
      </c>
      <c r="F16" s="23">
        <v>1.32</v>
      </c>
      <c r="H16" s="23">
        <v>51351.72</v>
      </c>
      <c r="J16" s="152">
        <v>50774</v>
      </c>
      <c r="K16" s="153"/>
      <c r="M16" s="152">
        <v>51351.72</v>
      </c>
      <c r="N16" s="153"/>
      <c r="O16" s="152">
        <v>-577.72</v>
      </c>
      <c r="P16" s="154"/>
      <c r="Q16" s="153"/>
      <c r="R16" s="152">
        <v>577.72</v>
      </c>
      <c r="S16" s="153"/>
      <c r="T16" s="59" t="s">
        <v>44</v>
      </c>
    </row>
    <row r="17" spans="1:20" ht="14.25" customHeight="1">
      <c r="A17" s="25">
        <v>1.6</v>
      </c>
      <c r="B17" s="155" t="s">
        <v>22</v>
      </c>
      <c r="C17" s="156"/>
      <c r="D17" s="145"/>
      <c r="E17" s="53" t="s">
        <v>41</v>
      </c>
      <c r="F17" s="26">
        <v>0.38</v>
      </c>
      <c r="H17" s="27">
        <v>14783.04</v>
      </c>
      <c r="J17" s="157">
        <v>14616.74</v>
      </c>
      <c r="K17" s="145"/>
      <c r="M17" s="157">
        <v>14783.04</v>
      </c>
      <c r="N17" s="145"/>
      <c r="O17" s="158">
        <v>-166.3</v>
      </c>
      <c r="P17" s="156"/>
      <c r="Q17" s="159"/>
      <c r="R17" s="160">
        <v>166.3</v>
      </c>
      <c r="S17" s="159"/>
      <c r="T17" s="59" t="s">
        <v>45</v>
      </c>
    </row>
    <row r="18" spans="1:20" ht="36" customHeight="1">
      <c r="A18" s="17">
        <v>1.7</v>
      </c>
      <c r="B18" s="109" t="s">
        <v>23</v>
      </c>
      <c r="C18" s="110"/>
      <c r="D18" s="111"/>
      <c r="E18" s="53" t="s">
        <v>41</v>
      </c>
      <c r="F18" s="18">
        <v>0.16</v>
      </c>
      <c r="H18" s="19">
        <v>6224.4</v>
      </c>
      <c r="J18" s="146">
        <v>6154.39</v>
      </c>
      <c r="K18" s="147"/>
      <c r="M18" s="148">
        <v>6224.4</v>
      </c>
      <c r="N18" s="111"/>
      <c r="O18" s="148">
        <v>-70.01</v>
      </c>
      <c r="P18" s="110"/>
      <c r="Q18" s="111"/>
      <c r="R18" s="148">
        <v>70.01</v>
      </c>
      <c r="S18" s="111"/>
      <c r="T18" s="62" t="s">
        <v>46</v>
      </c>
    </row>
    <row r="19" spans="1:20" ht="15" customHeight="1">
      <c r="A19" s="20">
        <v>1.8</v>
      </c>
      <c r="B19" s="140" t="s">
        <v>24</v>
      </c>
      <c r="C19" s="141"/>
      <c r="D19" s="142"/>
      <c r="E19" s="53" t="s">
        <v>41</v>
      </c>
      <c r="F19" s="28">
        <v>0.15</v>
      </c>
      <c r="H19" s="23">
        <v>5835.36</v>
      </c>
      <c r="J19" s="161">
        <v>5769.71</v>
      </c>
      <c r="K19" s="162"/>
      <c r="M19" s="117">
        <v>5835.36</v>
      </c>
      <c r="N19" s="118"/>
      <c r="O19" s="123">
        <v>-65.65</v>
      </c>
      <c r="P19" s="163"/>
      <c r="Q19" s="164"/>
      <c r="R19" s="117">
        <v>65.65</v>
      </c>
      <c r="S19" s="118"/>
      <c r="T19" s="59" t="s">
        <v>47</v>
      </c>
    </row>
    <row r="20" spans="1:20" ht="15" customHeight="1">
      <c r="A20" s="20">
        <v>1.9</v>
      </c>
      <c r="B20" s="134" t="s">
        <v>25</v>
      </c>
      <c r="C20" s="165"/>
      <c r="D20" s="166"/>
      <c r="E20" s="53" t="s">
        <v>41</v>
      </c>
      <c r="F20" s="30">
        <v>0.06</v>
      </c>
      <c r="H20" s="23">
        <v>2334.12</v>
      </c>
      <c r="J20" s="161">
        <v>2307.85</v>
      </c>
      <c r="K20" s="162"/>
      <c r="M20" s="152">
        <v>2334.12</v>
      </c>
      <c r="N20" s="153"/>
      <c r="O20" s="123">
        <v>-26.27</v>
      </c>
      <c r="P20" s="163"/>
      <c r="Q20" s="164"/>
      <c r="R20" s="152">
        <v>26.27</v>
      </c>
      <c r="S20" s="153"/>
      <c r="T20" s="60" t="s">
        <v>64</v>
      </c>
    </row>
    <row r="21" spans="1:20" ht="14.25" customHeight="1">
      <c r="A21" s="31">
        <v>2</v>
      </c>
      <c r="B21" s="122" t="s">
        <v>27</v>
      </c>
      <c r="C21" s="167"/>
      <c r="D21" s="168"/>
      <c r="E21" s="53" t="s">
        <v>41</v>
      </c>
      <c r="F21" s="32" t="s">
        <v>28</v>
      </c>
      <c r="H21" s="23">
        <v>10438.89</v>
      </c>
      <c r="J21" s="161">
        <v>10272.17</v>
      </c>
      <c r="K21" s="162"/>
      <c r="M21" s="117">
        <v>10438.89</v>
      </c>
      <c r="N21" s="118"/>
      <c r="O21" s="123">
        <v>-166.72</v>
      </c>
      <c r="P21" s="163"/>
      <c r="Q21" s="164"/>
      <c r="R21" s="117">
        <v>166.72</v>
      </c>
      <c r="S21" s="118"/>
      <c r="T21" s="60" t="s">
        <v>48</v>
      </c>
    </row>
    <row r="22" spans="1:20" ht="14.25" customHeight="1">
      <c r="A22" s="31"/>
      <c r="B22" s="122"/>
      <c r="C22" s="167"/>
      <c r="D22" s="168"/>
      <c r="E22" s="21"/>
      <c r="F22" s="29"/>
      <c r="H22" s="24"/>
      <c r="J22" s="169"/>
      <c r="K22" s="162"/>
      <c r="M22" s="131"/>
      <c r="N22" s="153"/>
      <c r="O22" s="94"/>
      <c r="P22" s="170"/>
      <c r="Q22" s="171"/>
      <c r="R22" s="131"/>
      <c r="S22" s="153"/>
      <c r="T22" s="29"/>
    </row>
    <row r="23" spans="1:20" ht="15" customHeight="1">
      <c r="A23" s="31">
        <v>3</v>
      </c>
      <c r="B23" s="122" t="s">
        <v>29</v>
      </c>
      <c r="C23" s="167"/>
      <c r="D23" s="168"/>
      <c r="E23" s="53" t="s">
        <v>41</v>
      </c>
      <c r="F23" s="33">
        <v>1.86</v>
      </c>
      <c r="H23" s="24"/>
      <c r="J23" s="161">
        <f>J24+J25</f>
        <v>160677.15000000002</v>
      </c>
      <c r="K23" s="162"/>
      <c r="M23" s="117">
        <f>M26</f>
        <v>54984</v>
      </c>
      <c r="N23" s="118"/>
      <c r="O23" s="123">
        <f>J23-M23</f>
        <v>105693.15000000002</v>
      </c>
      <c r="P23" s="163"/>
      <c r="Q23" s="164"/>
      <c r="R23" s="96"/>
      <c r="S23" s="118"/>
      <c r="T23" s="29"/>
    </row>
    <row r="24" spans="1:20" ht="15" customHeight="1">
      <c r="A24" s="20"/>
      <c r="B24" s="134" t="s">
        <v>30</v>
      </c>
      <c r="C24" s="165"/>
      <c r="D24" s="166"/>
      <c r="E24" s="53" t="s">
        <v>41</v>
      </c>
      <c r="F24" s="34"/>
      <c r="H24" s="23">
        <v>72359.16</v>
      </c>
      <c r="J24" s="161">
        <v>73121.32</v>
      </c>
      <c r="K24" s="162"/>
      <c r="M24" s="96"/>
      <c r="N24" s="118"/>
      <c r="O24" s="94"/>
      <c r="P24" s="170"/>
      <c r="Q24" s="171"/>
      <c r="R24" s="96"/>
      <c r="S24" s="118"/>
      <c r="T24" s="34"/>
    </row>
    <row r="25" spans="1:20" ht="15" customHeight="1">
      <c r="A25" s="20"/>
      <c r="B25" s="134" t="s">
        <v>31</v>
      </c>
      <c r="C25" s="165"/>
      <c r="D25" s="166"/>
      <c r="E25" s="53" t="s">
        <v>41</v>
      </c>
      <c r="F25" s="35"/>
      <c r="H25" s="24"/>
      <c r="J25" s="123">
        <v>87555.83</v>
      </c>
      <c r="K25" s="164"/>
      <c r="M25" s="131"/>
      <c r="N25" s="153"/>
      <c r="O25" s="94"/>
      <c r="P25" s="170"/>
      <c r="Q25" s="171"/>
      <c r="R25" s="131"/>
      <c r="S25" s="153"/>
      <c r="T25" s="35"/>
    </row>
    <row r="26" spans="1:20" ht="14.25" customHeight="1">
      <c r="A26" s="36"/>
      <c r="B26" s="172" t="s">
        <v>32</v>
      </c>
      <c r="C26" s="163"/>
      <c r="D26" s="164"/>
      <c r="E26" s="53" t="s">
        <v>41</v>
      </c>
      <c r="F26" s="37"/>
      <c r="H26" s="38"/>
      <c r="J26" s="173"/>
      <c r="K26" s="164"/>
      <c r="M26" s="174">
        <f>F34</f>
        <v>54984</v>
      </c>
      <c r="N26" s="164"/>
      <c r="O26" s="175"/>
      <c r="P26" s="163"/>
      <c r="Q26" s="162"/>
      <c r="R26" s="176"/>
      <c r="S26" s="177"/>
      <c r="T26" s="37"/>
    </row>
    <row r="27" spans="1:20" ht="14.25" customHeight="1">
      <c r="A27" s="39"/>
      <c r="B27" s="134" t="s">
        <v>26</v>
      </c>
      <c r="C27" s="163"/>
      <c r="D27" s="164"/>
      <c r="E27" s="40"/>
      <c r="F27" s="6"/>
      <c r="H27" s="41"/>
      <c r="J27" s="94"/>
      <c r="K27" s="164"/>
      <c r="M27" s="169"/>
      <c r="N27" s="164"/>
      <c r="O27" s="94"/>
      <c r="P27" s="163"/>
      <c r="Q27" s="164"/>
      <c r="R27" s="94"/>
      <c r="S27" s="171"/>
      <c r="T27" s="6"/>
    </row>
    <row r="28" spans="1:20" ht="15" customHeight="1">
      <c r="A28" s="42">
        <v>4</v>
      </c>
      <c r="B28" s="122" t="s">
        <v>33</v>
      </c>
      <c r="C28" s="163"/>
      <c r="D28" s="164"/>
      <c r="E28" s="53" t="s">
        <v>41</v>
      </c>
      <c r="F28" s="6"/>
      <c r="H28" s="43">
        <v>1768069.49</v>
      </c>
      <c r="J28" s="123">
        <v>1693035.88</v>
      </c>
      <c r="K28" s="164"/>
      <c r="M28" s="161">
        <v>1768069.49</v>
      </c>
      <c r="N28" s="164"/>
      <c r="O28" s="123">
        <v>-75033.61</v>
      </c>
      <c r="P28" s="163"/>
      <c r="Q28" s="164"/>
      <c r="R28" s="123">
        <v>75033.61</v>
      </c>
      <c r="S28" s="164"/>
      <c r="T28" s="6"/>
    </row>
    <row r="29" spans="1:20" ht="15" customHeight="1">
      <c r="A29" s="44"/>
      <c r="B29" s="134" t="s">
        <v>34</v>
      </c>
      <c r="C29" s="163"/>
      <c r="D29" s="164"/>
      <c r="E29" s="53" t="s">
        <v>41</v>
      </c>
      <c r="F29" s="6"/>
      <c r="H29" s="45">
        <v>62116.7</v>
      </c>
      <c r="J29" s="123">
        <v>60665.77</v>
      </c>
      <c r="K29" s="164"/>
      <c r="M29" s="161">
        <v>62116.7</v>
      </c>
      <c r="N29" s="164"/>
      <c r="O29" s="123">
        <v>-1450.93</v>
      </c>
      <c r="P29" s="163"/>
      <c r="Q29" s="164"/>
      <c r="R29" s="123">
        <v>1450.93</v>
      </c>
      <c r="S29" s="164"/>
      <c r="T29" s="61" t="s">
        <v>49</v>
      </c>
    </row>
    <row r="30" spans="1:20" ht="15" customHeight="1">
      <c r="A30" s="46"/>
      <c r="B30" s="134" t="s">
        <v>35</v>
      </c>
      <c r="C30" s="163"/>
      <c r="D30" s="162"/>
      <c r="E30" s="53" t="s">
        <v>41</v>
      </c>
      <c r="F30" s="47"/>
      <c r="H30" s="48">
        <v>304845.43</v>
      </c>
      <c r="J30" s="161">
        <v>302053.79</v>
      </c>
      <c r="K30" s="164"/>
      <c r="M30" s="161">
        <v>304845.43</v>
      </c>
      <c r="N30" s="162"/>
      <c r="O30" s="161">
        <v>-2791.64</v>
      </c>
      <c r="P30" s="163"/>
      <c r="Q30" s="162"/>
      <c r="R30" s="161">
        <v>2791.64</v>
      </c>
      <c r="S30" s="162"/>
      <c r="T30" s="59" t="s">
        <v>50</v>
      </c>
    </row>
    <row r="31" spans="1:20" ht="15" customHeight="1">
      <c r="A31" s="46"/>
      <c r="B31" s="134" t="s">
        <v>36</v>
      </c>
      <c r="C31" s="163"/>
      <c r="D31" s="162"/>
      <c r="E31" s="53" t="s">
        <v>41</v>
      </c>
      <c r="F31" s="49"/>
      <c r="H31" s="48">
        <v>206612.52</v>
      </c>
      <c r="J31" s="161">
        <v>204799.75</v>
      </c>
      <c r="K31" s="164"/>
      <c r="M31" s="161">
        <v>206612.52</v>
      </c>
      <c r="N31" s="162"/>
      <c r="O31" s="161">
        <v>-1812.77</v>
      </c>
      <c r="P31" s="163"/>
      <c r="Q31" s="162"/>
      <c r="R31" s="161">
        <v>1812.77</v>
      </c>
      <c r="S31" s="162"/>
      <c r="T31" s="59" t="s">
        <v>50</v>
      </c>
    </row>
    <row r="32" spans="1:20" ht="21" customHeight="1">
      <c r="A32" s="46"/>
      <c r="B32" s="134" t="s">
        <v>37</v>
      </c>
      <c r="C32" s="163"/>
      <c r="D32" s="162"/>
      <c r="E32" s="53" t="s">
        <v>41</v>
      </c>
      <c r="F32" s="49"/>
      <c r="H32" s="48">
        <v>1194494.84</v>
      </c>
      <c r="J32" s="161">
        <v>1125516.57</v>
      </c>
      <c r="K32" s="164"/>
      <c r="M32" s="161">
        <v>1194494.84</v>
      </c>
      <c r="N32" s="162"/>
      <c r="O32" s="161">
        <v>-68978.27</v>
      </c>
      <c r="P32" s="163"/>
      <c r="Q32" s="162"/>
      <c r="R32" s="161">
        <v>68978.27</v>
      </c>
      <c r="S32" s="183"/>
      <c r="T32" s="59" t="s">
        <v>51</v>
      </c>
    </row>
    <row r="33" ht="15" customHeight="1"/>
    <row r="34" spans="1:256" ht="28.5" customHeight="1">
      <c r="A34" s="119" t="s">
        <v>59</v>
      </c>
      <c r="B34" s="120"/>
      <c r="C34" s="120"/>
      <c r="D34" s="120"/>
      <c r="E34" s="121"/>
      <c r="F34" s="63">
        <f>SUM(F35:F37)</f>
        <v>54984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ht="15">
      <c r="A35" s="102" t="s">
        <v>61</v>
      </c>
      <c r="B35" s="103"/>
      <c r="C35" s="103"/>
      <c r="D35" s="103"/>
      <c r="E35" s="104"/>
      <c r="F35" s="80">
        <v>27703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ht="15">
      <c r="A36" s="102" t="s">
        <v>62</v>
      </c>
      <c r="B36" s="103"/>
      <c r="C36" s="103"/>
      <c r="D36" s="103"/>
      <c r="E36" s="104"/>
      <c r="F36" s="65">
        <v>11331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ht="32.25" customHeight="1">
      <c r="A37" s="102" t="s">
        <v>63</v>
      </c>
      <c r="B37" s="103"/>
      <c r="C37" s="103"/>
      <c r="D37" s="103"/>
      <c r="E37" s="104"/>
      <c r="F37" s="81">
        <v>15950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4"/>
    </row>
    <row r="38" spans="1:256" ht="1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  <c r="IU38" s="64"/>
      <c r="IV38" s="64"/>
    </row>
    <row r="39" spans="1:256" ht="1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1:256" ht="15">
      <c r="A40" s="99" t="s">
        <v>60</v>
      </c>
      <c r="B40" s="100"/>
      <c r="C40" s="100"/>
      <c r="D40" s="100"/>
      <c r="E40" s="101"/>
      <c r="F40" s="66">
        <f>F41+F42</f>
        <v>4662</v>
      </c>
      <c r="G40" s="67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  <c r="IU40" s="64"/>
      <c r="IV40" s="64"/>
    </row>
    <row r="41" spans="1:256" ht="15">
      <c r="A41" s="82" t="s">
        <v>52</v>
      </c>
      <c r="B41" s="83"/>
      <c r="C41" s="83"/>
      <c r="D41" s="83"/>
      <c r="E41" s="83"/>
      <c r="F41" s="68">
        <v>1692</v>
      </c>
      <c r="G41" s="67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  <c r="IV41" s="64"/>
    </row>
    <row r="42" spans="1:256" ht="15">
      <c r="A42" s="82" t="s">
        <v>53</v>
      </c>
      <c r="B42" s="83"/>
      <c r="C42" s="83"/>
      <c r="D42" s="83"/>
      <c r="E42" s="83"/>
      <c r="F42" s="68">
        <v>2970</v>
      </c>
      <c r="G42" s="67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  <c r="IU42" s="64"/>
      <c r="IV42" s="64"/>
    </row>
    <row r="43" spans="1:256" ht="15">
      <c r="A43" s="69"/>
      <c r="B43" s="70"/>
      <c r="C43" s="70"/>
      <c r="D43" s="70"/>
      <c r="E43" s="70"/>
      <c r="F43" s="71"/>
      <c r="G43" s="72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  <c r="IU43" s="64"/>
      <c r="IV43" s="64"/>
    </row>
    <row r="44" spans="1:256" ht="15">
      <c r="A44" s="69"/>
      <c r="B44" s="70"/>
      <c r="C44" s="70"/>
      <c r="D44" s="70"/>
      <c r="E44" s="70"/>
      <c r="F44" s="71"/>
      <c r="G44" s="7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  <c r="IU44" s="64"/>
      <c r="IV44" s="64"/>
    </row>
    <row r="45" spans="1:256" ht="15">
      <c r="A45" s="69"/>
      <c r="B45" s="70"/>
      <c r="C45" s="70"/>
      <c r="D45" s="70"/>
      <c r="E45" s="70"/>
      <c r="F45" s="71"/>
      <c r="G45" s="72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  <c r="IU45" s="64"/>
      <c r="IV45" s="64"/>
    </row>
    <row r="46" spans="1:256" ht="15">
      <c r="A46" s="73" t="s">
        <v>54</v>
      </c>
      <c r="B46" s="73"/>
      <c r="C46" s="74"/>
      <c r="D46" s="75"/>
      <c r="E46" s="64"/>
      <c r="F46" s="64"/>
      <c r="G46" s="76" t="s">
        <v>55</v>
      </c>
      <c r="H46" s="77"/>
      <c r="I46" s="77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  <c r="IU46" s="64"/>
      <c r="IV46" s="64"/>
    </row>
    <row r="47" spans="1:256" ht="15">
      <c r="A47" s="64"/>
      <c r="B47" s="76"/>
      <c r="C47" s="75"/>
      <c r="D47" s="78"/>
      <c r="E47" s="78"/>
      <c r="F47" s="78"/>
      <c r="G47" s="78"/>
      <c r="H47" s="77"/>
      <c r="I47" s="77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  <c r="IU47" s="64"/>
      <c r="IV47" s="64"/>
    </row>
    <row r="48" spans="1:256" ht="15">
      <c r="A48" s="64"/>
      <c r="B48" s="76"/>
      <c r="C48" s="78"/>
      <c r="D48" s="78"/>
      <c r="E48" s="78"/>
      <c r="F48" s="64"/>
      <c r="G48" s="79"/>
      <c r="H48" s="78"/>
      <c r="I48" s="77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  <c r="IU48" s="64"/>
      <c r="IV48" s="64"/>
    </row>
    <row r="49" spans="1:256" ht="15">
      <c r="A49" s="84" t="s">
        <v>56</v>
      </c>
      <c r="B49" s="84"/>
      <c r="C49" s="84"/>
      <c r="D49" s="84"/>
      <c r="E49" s="78"/>
      <c r="F49" s="78"/>
      <c r="G49" s="78"/>
      <c r="H49" s="77"/>
      <c r="I49" s="77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256" ht="15">
      <c r="A50" s="85" t="s">
        <v>57</v>
      </c>
      <c r="B50" s="86"/>
      <c r="C50" s="79"/>
      <c r="D50" s="76"/>
      <c r="E50" s="78"/>
      <c r="F50" s="78"/>
      <c r="G50" s="78"/>
      <c r="H50" s="77"/>
      <c r="I50" s="77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  <c r="IU50" s="64"/>
      <c r="IV50" s="64"/>
    </row>
    <row r="51" spans="1:256" ht="15">
      <c r="A51" s="85" t="s">
        <v>58</v>
      </c>
      <c r="B51" s="86"/>
      <c r="C51" s="79"/>
      <c r="D51" s="78"/>
      <c r="E51" s="78"/>
      <c r="F51" s="78"/>
      <c r="G51" s="78"/>
      <c r="H51" s="77"/>
      <c r="I51" s="77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  <c r="IV51" s="64"/>
    </row>
  </sheetData>
  <sheetProtection/>
  <mergeCells count="141">
    <mergeCell ref="A1:T2"/>
    <mergeCell ref="A3:T3"/>
    <mergeCell ref="A5:T5"/>
    <mergeCell ref="B32:D32"/>
    <mergeCell ref="J32:K32"/>
    <mergeCell ref="M32:N32"/>
    <mergeCell ref="O32:Q32"/>
    <mergeCell ref="R32:S32"/>
    <mergeCell ref="B31:D31"/>
    <mergeCell ref="J31:K31"/>
    <mergeCell ref="M31:N31"/>
    <mergeCell ref="O31:Q31"/>
    <mergeCell ref="R31:S31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B27:D27"/>
    <mergeCell ref="J27:K27"/>
    <mergeCell ref="M27:N27"/>
    <mergeCell ref="O27:Q27"/>
    <mergeCell ref="R27:S27"/>
    <mergeCell ref="B26:D26"/>
    <mergeCell ref="J26:K26"/>
    <mergeCell ref="M26:N26"/>
    <mergeCell ref="O26:Q26"/>
    <mergeCell ref="R26:S26"/>
    <mergeCell ref="B28:D28"/>
    <mergeCell ref="J28:K28"/>
    <mergeCell ref="M28:N28"/>
    <mergeCell ref="O28:Q28"/>
    <mergeCell ref="R28:S28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O14:Q14"/>
    <mergeCell ref="R14:S14"/>
    <mergeCell ref="B15:D15"/>
    <mergeCell ref="J15:K15"/>
    <mergeCell ref="M15:N15"/>
    <mergeCell ref="O15:Q15"/>
    <mergeCell ref="R15:S15"/>
    <mergeCell ref="R12:S12"/>
    <mergeCell ref="M12:N12"/>
    <mergeCell ref="J13:K13"/>
    <mergeCell ref="M13:N13"/>
    <mergeCell ref="O13:Q13"/>
    <mergeCell ref="R13:S13"/>
    <mergeCell ref="R11:S11"/>
    <mergeCell ref="O10:Q10"/>
    <mergeCell ref="R10:S10"/>
    <mergeCell ref="B8:D8"/>
    <mergeCell ref="J8:K8"/>
    <mergeCell ref="M8:N8"/>
    <mergeCell ref="O8:Q8"/>
    <mergeCell ref="R8:S8"/>
    <mergeCell ref="R9:S9"/>
    <mergeCell ref="B10:D10"/>
    <mergeCell ref="O7:Q7"/>
    <mergeCell ref="A34:E34"/>
    <mergeCell ref="A35:E35"/>
    <mergeCell ref="B11:D11"/>
    <mergeCell ref="J11:K11"/>
    <mergeCell ref="O11:Q11"/>
    <mergeCell ref="J10:K10"/>
    <mergeCell ref="B12:D12"/>
    <mergeCell ref="J12:K12"/>
    <mergeCell ref="O12:Q12"/>
    <mergeCell ref="A40:E40"/>
    <mergeCell ref="M10:N10"/>
    <mergeCell ref="A37:E37"/>
    <mergeCell ref="A36:E36"/>
    <mergeCell ref="B7:D7"/>
    <mergeCell ref="L7:M7"/>
    <mergeCell ref="B13:D13"/>
    <mergeCell ref="B14:D14"/>
    <mergeCell ref="J14:K14"/>
    <mergeCell ref="M14:N14"/>
    <mergeCell ref="A41:E41"/>
    <mergeCell ref="A42:E42"/>
    <mergeCell ref="A49:D49"/>
    <mergeCell ref="A50:B50"/>
    <mergeCell ref="A51:B51"/>
    <mergeCell ref="R7:S7"/>
    <mergeCell ref="J9:K9"/>
    <mergeCell ref="B9:D9"/>
    <mergeCell ref="M9:N9"/>
    <mergeCell ref="O9:Q9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2023-03-03T12:43:20Z</cp:lastPrinted>
  <dcterms:created xsi:type="dcterms:W3CDTF">2023-02-17T13:10:05Z</dcterms:created>
  <dcterms:modified xsi:type="dcterms:W3CDTF">2023-03-23T05:58:09Z</dcterms:modified>
  <cp:category/>
  <cp:version/>
  <cp:contentType/>
  <cp:contentStatus/>
</cp:coreProperties>
</file>