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<sst xmlns="http://schemas.openxmlformats.org/spreadsheetml/2006/main" count="176" uniqueCount="81">
  <si>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</si>
  <si>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</si>
  <si>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Московская ул, д.295 кор.1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</si>
  <si>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</si>
  <si>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</si>
  <si>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</si>
  <si>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</si>
  <si>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</si>
  <si>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</si>
  <si>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</si>
  <si>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</si>
  <si>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</si>
  <si>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</si>
  <si>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</si>
  <si>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</si>
  <si>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</si>
  <si>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</si>
  <si>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</si>
  <si>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</si>
  <si>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</si>
  <si>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</si>
  <si>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</si>
  <si>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</si>
  <si>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</si>
  <si>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</si>
  <si>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</si>
  <si>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</si>
  <si>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</si>
  <si>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</si>
  <si>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</si>
  <si>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</si>
  <si>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</si>
  <si>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</si>
  <si>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</si>
  <si>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</si>
  <si>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</si>
  <si>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</si>
  <si>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</si>
  <si>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</si>
  <si>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</si>
  <si>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</si>
  <si>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>Обслуживание ОДПУ (Отопление)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</si>
  <si>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</si>
  <si>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</si>
  <si>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</si>
  <si>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</si>
  <si>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</si>
  <si>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</si>
  <si>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</si>
  <si>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</si>
  <si>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</si>
  <si>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 xml:space="preserve">4064,20 </t>
  </si>
  <si>
    <t>договор с ООО "ЖЭУ-15"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</si>
  <si>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</si>
  <si>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</si>
  <si>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</si>
  <si>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</si>
  <si>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</si>
  <si>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</si>
  <si>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</si>
  <si>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ИП Санов М.Ю.</t>
  </si>
  <si>
    <t>ПАО "КСК"</t>
  </si>
  <si>
    <t>ГП "Калугаоблводоканал"</t>
  </si>
  <si>
    <t>МУП "Калугатеплосеть" г.Калуги</t>
  </si>
  <si>
    <t>механиз.уборка снега</t>
  </si>
  <si>
    <t>ОАО "МТС"</t>
  </si>
  <si>
    <t>ОАО "Ростелеком"</t>
  </si>
  <si>
    <t>Вымпелком</t>
  </si>
  <si>
    <t>МБЭУ СМЭУ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</si>
  <si>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</si>
  <si>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</si>
  <si>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</si>
  <si>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</si>
  <si>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</si>
  <si>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Снос авар.деревьев в 2021г.</t>
  </si>
  <si>
    <t>Задолженность населения</t>
  </si>
  <si>
    <t>Рем.дымов.труб</t>
  </si>
  <si>
    <t>рем.вентиляционных каналов кв.9,12</t>
  </si>
  <si>
    <t xml:space="preserve">Оплата провайдеров </t>
  </si>
  <si>
    <t xml:space="preserve">Оплата за нежилые помещения </t>
  </si>
  <si>
    <t xml:space="preserve">Расшифровка вып. работ по текущему ремонту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</si>
</sst>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center" vertical="center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33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1" fillId="0" borderId="10" xfId="52" applyBorder="1" applyAlignment="1" quotePrefix="1">
      <alignment horizontal="center" vertical="center" wrapText="1"/>
      <protection/>
    </xf>
    <xf numFmtId="0" fontId="31" fillId="0" borderId="11" xfId="52" applyBorder="1" applyAlignment="1" quotePrefix="1">
      <alignment horizontal="center" vertical="center" wrapText="1"/>
      <protection/>
    </xf>
    <xf numFmtId="0" fontId="31" fillId="0" borderId="12" xfId="52" applyBorder="1" applyAlignment="1" quotePrefix="1">
      <alignment horizontal="center" vertical="center" wrapText="1"/>
      <protection/>
    </xf>
    <xf numFmtId="0" fontId="30" fillId="0" borderId="13" xfId="49" applyBorder="1" applyAlignment="1" quotePrefix="1">
      <alignment horizontal="left" vertical="top" wrapText="1"/>
      <protection/>
    </xf>
    <xf numFmtId="0" fontId="30" fillId="0" borderId="14" xfId="51" applyBorder="1" applyAlignment="1" quotePrefix="1">
      <alignment horizontal="left" vertical="top" wrapText="1"/>
      <protection/>
    </xf>
    <xf numFmtId="0" fontId="30" fillId="0" borderId="10" xfId="34" applyBorder="1" applyAlignment="1" quotePrefix="1">
      <alignment horizontal="right" vertical="top" wrapText="1"/>
      <protection/>
    </xf>
    <xf numFmtId="0" fontId="30" fillId="0" borderId="15" xfId="34" applyBorder="1" applyAlignment="1" quotePrefix="1">
      <alignment horizontal="right" vertical="top" wrapText="1"/>
      <protection/>
    </xf>
    <xf numFmtId="0" fontId="30" fillId="0" borderId="10" xfId="49" applyBorder="1" applyAlignment="1" quotePrefix="1">
      <alignment horizontal="left" vertical="top" wrapText="1"/>
      <protection/>
    </xf>
    <xf numFmtId="0" fontId="30" fillId="0" borderId="10" xfId="51" applyBorder="1" applyAlignment="1" quotePrefix="1">
      <alignment horizontal="left" vertical="top" wrapText="1"/>
      <protection/>
    </xf>
    <xf numFmtId="0" fontId="30" fillId="0" borderId="16" xfId="34" applyBorder="1" applyAlignment="1" quotePrefix="1">
      <alignment horizontal="right" vertical="top" wrapText="1"/>
      <protection/>
    </xf>
    <xf numFmtId="0" fontId="30" fillId="0" borderId="17" xfId="34" applyBorder="1" applyAlignment="1" quotePrefix="1">
      <alignment horizontal="right" vertical="top" wrapText="1"/>
      <protection/>
    </xf>
    <xf numFmtId="0" fontId="31" fillId="0" borderId="10" xfId="50" applyBorder="1" applyAlignment="1" quotePrefix="1">
      <alignment horizontal="left" vertical="top" wrapText="1"/>
      <protection/>
    </xf>
    <xf numFmtId="0" fontId="30" fillId="0" borderId="18" xfId="49" applyBorder="1" applyAlignment="1" quotePrefix="1">
      <alignment horizontal="left" vertical="top" wrapText="1"/>
      <protection/>
    </xf>
    <xf numFmtId="0" fontId="30" fillId="0" borderId="18" xfId="51" applyBorder="1" applyAlignment="1" quotePrefix="1">
      <alignment horizontal="left" vertical="top" wrapText="1"/>
      <protection/>
    </xf>
    <xf numFmtId="0" fontId="30" fillId="0" borderId="19" xfId="49" applyBorder="1" applyAlignment="1" quotePrefix="1">
      <alignment horizontal="left" vertical="top" wrapText="1"/>
      <protection/>
    </xf>
    <xf numFmtId="0" fontId="30" fillId="0" borderId="19" xfId="51" applyBorder="1" applyAlignment="1" quotePrefix="1">
      <alignment horizontal="left" vertical="top" wrapText="1"/>
      <protection/>
    </xf>
    <xf numFmtId="0" fontId="30" fillId="0" borderId="20" xfId="36" applyBorder="1" applyAlignment="1" quotePrefix="1">
      <alignment horizontal="left" vertical="top" wrapText="1"/>
      <protection/>
    </xf>
    <xf numFmtId="0" fontId="30" fillId="0" borderId="0" xfId="38" applyBorder="1" applyAlignment="1" quotePrefix="1">
      <alignment horizontal="left" vertical="top" wrapText="1"/>
      <protection/>
    </xf>
    <xf numFmtId="0" fontId="31" fillId="0" borderId="18" xfId="50" applyBorder="1" applyAlignment="1" quotePrefix="1">
      <alignment horizontal="left" vertical="top" wrapText="1"/>
      <protection/>
    </xf>
    <xf numFmtId="0" fontId="30" fillId="0" borderId="20" xfId="43" applyBorder="1" applyAlignment="1" quotePrefix="1">
      <alignment horizontal="left" vertical="top" wrapText="1"/>
      <protection/>
    </xf>
    <xf numFmtId="0" fontId="30" fillId="0" borderId="0" xfId="46" applyAlignment="1" quotePrefix="1">
      <alignment horizontal="left" vertical="top" wrapText="1"/>
      <protection/>
    </xf>
    <xf numFmtId="0" fontId="30" fillId="0" borderId="21" xfId="49" applyBorder="1" applyAlignment="1" quotePrefix="1">
      <alignment horizontal="left" vertical="top" wrapText="1"/>
      <protection/>
    </xf>
    <xf numFmtId="0" fontId="30" fillId="0" borderId="22" xfId="51" applyBorder="1" applyAlignment="1" quotePrefix="1">
      <alignment horizontal="left" vertical="top" wrapText="1"/>
      <protection/>
    </xf>
    <xf numFmtId="0" fontId="31" fillId="0" borderId="21" xfId="50" applyBorder="1" applyAlignment="1" quotePrefix="1">
      <alignment horizontal="left" vertical="top" wrapText="1"/>
      <protection/>
    </xf>
    <xf numFmtId="0" fontId="30" fillId="0" borderId="23" xfId="49" applyBorder="1" applyAlignment="1" quotePrefix="1">
      <alignment horizontal="left" vertical="top" wrapText="1"/>
      <protection/>
    </xf>
    <xf numFmtId="0" fontId="30" fillId="0" borderId="24" xfId="51" applyBorder="1" applyAlignment="1" quotePrefix="1">
      <alignment horizontal="left" vertical="top" wrapText="1"/>
      <protection/>
    </xf>
    <xf numFmtId="0" fontId="30" fillId="0" borderId="25" xfId="49" applyBorder="1" applyAlignment="1" quotePrefix="1">
      <alignment horizontal="left" vertical="top" wrapText="1"/>
      <protection/>
    </xf>
    <xf numFmtId="0" fontId="30" fillId="0" borderId="25" xfId="51" applyBorder="1" applyAlignment="1" quotePrefix="1">
      <alignment horizontal="left" vertical="top" wrapText="1"/>
      <protection/>
    </xf>
    <xf numFmtId="0" fontId="30" fillId="0" borderId="26" xfId="51" applyBorder="1" applyAlignment="1" quotePrefix="1">
      <alignment horizontal="left" vertical="top" wrapText="1"/>
      <protection/>
    </xf>
    <xf numFmtId="0" fontId="30" fillId="0" borderId="27" xfId="49" applyBorder="1" applyAlignment="1" quotePrefix="1">
      <alignment horizontal="left" vertical="top" wrapText="1"/>
      <protection/>
    </xf>
    <xf numFmtId="0" fontId="30" fillId="0" borderId="27" xfId="51" applyBorder="1" applyAlignment="1" quotePrefix="1">
      <alignment horizontal="left" vertical="top" wrapText="1"/>
      <protection/>
    </xf>
    <xf numFmtId="0" fontId="30" fillId="0" borderId="26" xfId="49" applyBorder="1" applyAlignment="1" quotePrefix="1">
      <alignment horizontal="left" vertical="top" wrapText="1"/>
      <protection/>
    </xf>
    <xf numFmtId="0" fontId="30" fillId="0" borderId="28" xfId="36" applyBorder="1" applyAlignment="1" quotePrefix="1">
      <alignment horizontal="left" vertical="top" wrapText="1"/>
      <protection/>
    </xf>
    <xf numFmtId="0" fontId="30" fillId="0" borderId="29" xfId="38" applyBorder="1" applyAlignment="1" quotePrefix="1">
      <alignment horizontal="left" vertical="top" wrapText="1"/>
      <protection/>
    </xf>
    <xf numFmtId="2" fontId="2" fillId="0" borderId="0" xfId="0" applyNumberFormat="1" applyFont="1" applyAlignment="1">
      <alignment wrapText="1"/>
    </xf>
    <xf numFmtId="0" fontId="30" fillId="0" borderId="30" xfId="34" applyBorder="1" applyAlignment="1" quotePrefix="1">
      <alignment horizontal="right" vertical="top" wrapText="1"/>
      <protection/>
    </xf>
    <xf numFmtId="2" fontId="30" fillId="0" borderId="31" xfId="34" applyNumberFormat="1" applyBorder="1" applyAlignment="1">
      <alignment horizontal="right" vertical="top" wrapText="1"/>
      <protection/>
    </xf>
    <xf numFmtId="2" fontId="30" fillId="0" borderId="10" xfId="34" applyNumberFormat="1" applyBorder="1" applyAlignment="1" quotePrefix="1">
      <alignment horizontal="right" vertical="top" wrapText="1"/>
      <protection/>
    </xf>
    <xf numFmtId="2" fontId="0" fillId="0" borderId="0" xfId="0" applyNumberFormat="1" applyAlignment="1">
      <alignment wrapText="1"/>
    </xf>
    <xf numFmtId="2" fontId="30" fillId="0" borderId="16" xfId="34" applyNumberFormat="1" applyBorder="1" applyAlignment="1" quotePrefix="1">
      <alignment horizontal="right" vertical="top" wrapText="1"/>
      <protection/>
    </xf>
    <xf numFmtId="2" fontId="30" fillId="0" borderId="18" xfId="34" applyNumberFormat="1" applyBorder="1" applyAlignment="1" quotePrefix="1">
      <alignment horizontal="right" vertical="top" wrapText="1"/>
      <protection/>
    </xf>
    <xf numFmtId="2" fontId="30" fillId="0" borderId="19" xfId="34" applyNumberFormat="1" applyBorder="1" applyAlignment="1" quotePrefix="1">
      <alignment horizontal="right" vertical="top" wrapText="1"/>
      <protection/>
    </xf>
    <xf numFmtId="2" fontId="30" fillId="0" borderId="20" xfId="39" applyNumberFormat="1" applyBorder="1" applyAlignment="1" quotePrefix="1">
      <alignment horizontal="right" vertical="top" wrapText="1"/>
      <protection/>
    </xf>
    <xf numFmtId="2" fontId="30" fillId="0" borderId="0" xfId="40" applyNumberFormat="1" applyBorder="1" applyAlignment="1" quotePrefix="1">
      <alignment horizontal="right" vertical="top" wrapText="1"/>
      <protection/>
    </xf>
    <xf numFmtId="2" fontId="30" fillId="0" borderId="17" xfId="34" applyNumberFormat="1" applyBorder="1" applyAlignment="1" quotePrefix="1">
      <alignment horizontal="right" vertical="top" wrapText="1"/>
      <protection/>
    </xf>
    <xf numFmtId="2" fontId="30" fillId="0" borderId="32" xfId="34" applyNumberFormat="1" applyBorder="1" applyAlignment="1" quotePrefix="1">
      <alignment horizontal="right" vertical="top" wrapText="1"/>
      <protection/>
    </xf>
    <xf numFmtId="2" fontId="30" fillId="0" borderId="32" xfId="35" applyNumberFormat="1" applyBorder="1" applyAlignment="1" quotePrefix="1">
      <alignment horizontal="right" vertical="top" wrapText="1"/>
      <protection/>
    </xf>
    <xf numFmtId="2" fontId="30" fillId="0" borderId="33" xfId="34" applyNumberFormat="1" applyBorder="1" applyAlignment="1" quotePrefix="1">
      <alignment horizontal="right" vertical="top" wrapText="1"/>
      <protection/>
    </xf>
    <xf numFmtId="2" fontId="30" fillId="0" borderId="20" xfId="42" applyNumberFormat="1" applyBorder="1" applyAlignment="1" quotePrefix="1">
      <alignment horizontal="right" vertical="top" wrapText="1"/>
      <protection/>
    </xf>
    <xf numFmtId="2" fontId="30" fillId="0" borderId="0" xfId="47" applyNumberFormat="1" applyAlignment="1" quotePrefix="1">
      <alignment horizontal="right" vertical="top" wrapText="1"/>
      <protection/>
    </xf>
    <xf numFmtId="2" fontId="30" fillId="0" borderId="34" xfId="34" applyNumberFormat="1" applyBorder="1" applyAlignment="1" quotePrefix="1">
      <alignment horizontal="right" vertical="top" wrapText="1"/>
      <protection/>
    </xf>
    <xf numFmtId="2" fontId="30" fillId="0" borderId="28" xfId="34" applyNumberFormat="1" applyBorder="1" applyAlignment="1" quotePrefix="1">
      <alignment horizontal="right" vertical="top" wrapText="1"/>
      <protection/>
    </xf>
    <xf numFmtId="2" fontId="30" fillId="0" borderId="25" xfId="34" applyNumberFormat="1" applyBorder="1" applyAlignment="1" quotePrefix="1">
      <alignment horizontal="right" vertical="top" wrapText="1"/>
      <protection/>
    </xf>
    <xf numFmtId="2" fontId="30" fillId="0" borderId="35" xfId="34" applyNumberFormat="1" applyBorder="1" applyAlignment="1" quotePrefix="1">
      <alignment horizontal="right" vertical="top" wrapText="1"/>
      <protection/>
    </xf>
    <xf numFmtId="2" fontId="30" fillId="0" borderId="36" xfId="34" applyNumberFormat="1" applyBorder="1" applyAlignment="1" quotePrefix="1">
      <alignment vertical="top" wrapText="1"/>
      <protection/>
    </xf>
    <xf numFmtId="2" fontId="0" fillId="0" borderId="37" xfId="0" applyNumberFormat="1" applyBorder="1" applyAlignment="1">
      <alignment wrapText="1"/>
    </xf>
    <xf numFmtId="2" fontId="30" fillId="0" borderId="38" xfId="39" applyNumberFormat="1" applyBorder="1" applyAlignment="1" quotePrefix="1">
      <alignment horizontal="right" vertical="top" wrapText="1"/>
      <protection/>
    </xf>
    <xf numFmtId="2" fontId="30" fillId="0" borderId="24" xfId="40" applyNumberFormat="1" applyBorder="1" applyAlignment="1" quotePrefix="1">
      <alignment horizontal="right" vertical="top" wrapText="1"/>
      <protection/>
    </xf>
    <xf numFmtId="2" fontId="30" fillId="0" borderId="39" xfId="34" applyNumberFormat="1" applyBorder="1" applyAlignment="1" quotePrefix="1">
      <alignment horizontal="right" vertical="top" wrapText="1"/>
      <protection/>
    </xf>
    <xf numFmtId="2" fontId="30" fillId="0" borderId="26" xfId="34" applyNumberFormat="1" applyBorder="1" applyAlignment="1" quotePrefix="1">
      <alignment horizontal="right" vertical="top" wrapText="1"/>
      <protection/>
    </xf>
    <xf numFmtId="2" fontId="30" fillId="0" borderId="27" xfId="34" applyNumberFormat="1" applyBorder="1" applyAlignment="1" quotePrefix="1">
      <alignment horizontal="right" vertical="top" wrapText="1"/>
      <protection/>
    </xf>
    <xf numFmtId="0" fontId="30" fillId="0" borderId="30" xfId="34" applyBorder="1" applyAlignment="1" quotePrefix="1">
      <alignment horizontal="left" vertical="top" wrapText="1"/>
      <protection/>
    </xf>
    <xf numFmtId="0" fontId="3" fillId="0" borderId="40" xfId="38" applyFont="1" applyBorder="1" applyAlignment="1">
      <alignment vertical="top" wrapText="1"/>
      <protection/>
    </xf>
    <xf numFmtId="0" fontId="3" fillId="0" borderId="30" xfId="34" applyFont="1" applyBorder="1" applyAlignment="1">
      <alignment horizontal="left" vertical="center" wrapText="1"/>
      <protection/>
    </xf>
    <xf numFmtId="0" fontId="3" fillId="0" borderId="40" xfId="34" applyFont="1" applyBorder="1" applyAlignment="1">
      <alignment vertical="top" wrapText="1"/>
      <protection/>
    </xf>
    <xf numFmtId="0" fontId="4" fillId="0" borderId="30" xfId="34" applyFont="1" applyBorder="1" applyAlignment="1">
      <alignment horizontal="left" vertical="center" wrapText="1"/>
      <protection/>
    </xf>
    <xf numFmtId="0" fontId="4" fillId="0" borderId="30" xfId="34" applyFont="1" applyBorder="1" applyAlignment="1">
      <alignment horizontal="left" vertical="top" wrapText="1"/>
      <protection/>
    </xf>
    <xf numFmtId="0" fontId="3" fillId="0" borderId="30" xfId="34" applyFont="1" applyBorder="1" applyAlignment="1">
      <alignment horizontal="left" vertical="top" wrapText="1"/>
      <protection/>
    </xf>
    <xf numFmtId="2" fontId="6" fillId="0" borderId="30" xfId="75" applyNumberFormat="1" applyFont="1" applyFill="1" applyBorder="1" applyAlignment="1">
      <alignment vertical="center" wrapText="1"/>
      <protection/>
    </xf>
    <xf numFmtId="2" fontId="6" fillId="33" borderId="0" xfId="75" applyNumberFormat="1" applyFont="1" applyFill="1" applyBorder="1" applyAlignment="1">
      <alignment vertical="center" wrapText="1"/>
      <protection/>
    </xf>
    <xf numFmtId="0" fontId="5" fillId="0" borderId="0" xfId="75">
      <alignment/>
      <protection/>
    </xf>
    <xf numFmtId="0" fontId="5" fillId="0" borderId="0" xfId="75" applyAlignment="1">
      <alignment wrapText="1"/>
      <protection/>
    </xf>
    <xf numFmtId="2" fontId="0" fillId="0" borderId="30" xfId="0" applyNumberFormat="1" applyFill="1" applyBorder="1" applyAlignment="1">
      <alignment horizontal="right" vertical="center" wrapText="1"/>
    </xf>
    <xf numFmtId="2" fontId="5" fillId="33" borderId="0" xfId="75" applyNumberFormat="1" applyFont="1" applyFill="1" applyBorder="1" applyAlignment="1">
      <alignment vertical="center" wrapText="1"/>
      <protection/>
    </xf>
    <xf numFmtId="2" fontId="6" fillId="0" borderId="41" xfId="75" applyNumberFormat="1" applyFont="1" applyBorder="1" applyAlignment="1">
      <alignment vertical="center" wrapText="1"/>
      <protection/>
    </xf>
    <xf numFmtId="0" fontId="6" fillId="0" borderId="0" xfId="75" applyFont="1" applyBorder="1" applyAlignment="1">
      <alignment wrapText="1"/>
      <protection/>
    </xf>
    <xf numFmtId="2" fontId="0" fillId="0" borderId="30" xfId="75" applyNumberFormat="1" applyFont="1" applyBorder="1" applyAlignment="1">
      <alignment vertical="center" wrapText="1"/>
      <protection/>
    </xf>
    <xf numFmtId="2" fontId="5" fillId="0" borderId="30" xfId="75" applyNumberFormat="1" applyFont="1" applyBorder="1" applyAlignment="1">
      <alignment vertical="center" wrapText="1"/>
      <protection/>
    </xf>
    <xf numFmtId="0" fontId="6" fillId="0" borderId="0" xfId="75" applyFont="1" applyBorder="1" applyAlignment="1">
      <alignment vertical="center" wrapText="1"/>
      <protection/>
    </xf>
    <xf numFmtId="0" fontId="5" fillId="0" borderId="0" xfId="75" applyBorder="1" applyAlignment="1">
      <alignment vertical="center" wrapText="1"/>
      <protection/>
    </xf>
    <xf numFmtId="0" fontId="6" fillId="0" borderId="0" xfId="75" applyFont="1" applyBorder="1" applyAlignment="1">
      <alignment horizontal="right" vertical="center" wrapText="1"/>
      <protection/>
    </xf>
    <xf numFmtId="0" fontId="6" fillId="0" borderId="0" xfId="75" applyFont="1" applyBorder="1" applyAlignment="1">
      <alignment horizontal="right" wrapText="1"/>
      <protection/>
    </xf>
    <xf numFmtId="0" fontId="6" fillId="0" borderId="30" xfId="75" applyFont="1" applyBorder="1" applyAlignment="1">
      <alignment wrapText="1"/>
      <protection/>
    </xf>
    <xf numFmtId="0" fontId="5" fillId="0" borderId="30" xfId="75" applyFont="1" applyBorder="1" applyAlignment="1">
      <alignment wrapText="1"/>
      <protection/>
    </xf>
    <xf numFmtId="0" fontId="7" fillId="33" borderId="0" xfId="75" applyFont="1" applyFill="1" applyBorder="1" applyAlignment="1">
      <alignment horizontal="left" vertical="center" wrapText="1"/>
      <protection/>
    </xf>
    <xf numFmtId="0" fontId="6" fillId="33" borderId="0" xfId="75" applyFont="1" applyFill="1" applyBorder="1" applyAlignment="1">
      <alignment horizontal="left" vertical="center" wrapText="1"/>
      <protection/>
    </xf>
    <xf numFmtId="2" fontId="6" fillId="0" borderId="0" xfId="75" applyNumberFormat="1" applyFont="1" applyBorder="1" applyAlignment="1">
      <alignment wrapText="1"/>
      <protection/>
    </xf>
    <xf numFmtId="2" fontId="6" fillId="0" borderId="0" xfId="75" applyNumberFormat="1" applyFont="1" applyBorder="1" applyAlignment="1">
      <alignment horizontal="left"/>
      <protection/>
    </xf>
    <xf numFmtId="0" fontId="5" fillId="0" borderId="0" xfId="75" applyFill="1" applyBorder="1">
      <alignment/>
      <protection/>
    </xf>
    <xf numFmtId="2" fontId="6" fillId="0" borderId="0" xfId="75" applyNumberFormat="1" applyFont="1" applyBorder="1" applyAlignment="1">
      <alignment/>
      <protection/>
    </xf>
    <xf numFmtId="0" fontId="6" fillId="0" borderId="0" xfId="75" applyFont="1" applyBorder="1">
      <alignment/>
      <protection/>
    </xf>
    <xf numFmtId="0" fontId="5" fillId="0" borderId="0" xfId="75" applyBorder="1">
      <alignment/>
      <protection/>
    </xf>
    <xf numFmtId="2" fontId="5" fillId="0" borderId="0" xfId="75" applyNumberFormat="1" applyBorder="1">
      <alignment/>
      <protection/>
    </xf>
    <xf numFmtId="2" fontId="30" fillId="0" borderId="10" xfId="34" applyNumberFormat="1" applyBorder="1" applyAlignment="1">
      <alignment horizontal="right" vertical="top" wrapText="1"/>
      <protection/>
    </xf>
    <xf numFmtId="0" fontId="30" fillId="0" borderId="21" xfId="49" applyBorder="1" applyAlignment="1">
      <alignment horizontal="left" vertical="top" wrapText="1"/>
      <protection/>
    </xf>
    <xf numFmtId="0" fontId="30" fillId="0" borderId="30" xfId="51" applyBorder="1" applyAlignment="1" quotePrefix="1">
      <alignment horizontal="left" vertical="top" wrapText="1"/>
      <protection/>
    </xf>
    <xf numFmtId="0" fontId="30" fillId="0" borderId="10" xfId="34" applyBorder="1" applyAlignment="1">
      <alignment horizontal="right" vertical="top" wrapText="1"/>
      <protection/>
    </xf>
    <xf numFmtId="0" fontId="30" fillId="0" borderId="34" xfId="34" applyBorder="1" applyAlignment="1">
      <alignment horizontal="right" vertical="top" wrapText="1"/>
      <protection/>
    </xf>
    <xf numFmtId="0" fontId="6" fillId="0" borderId="42" xfId="75" applyFont="1" applyBorder="1" applyAlignment="1">
      <alignment vertical="center" wrapText="1"/>
      <protection/>
    </xf>
    <xf numFmtId="0" fontId="5" fillId="0" borderId="31" xfId="75" applyBorder="1" applyAlignment="1">
      <alignment vertical="center" wrapText="1"/>
      <protection/>
    </xf>
    <xf numFmtId="0" fontId="5" fillId="0" borderId="41" xfId="75" applyBorder="1" applyAlignment="1">
      <alignment vertical="center" wrapText="1"/>
      <protection/>
    </xf>
    <xf numFmtId="0" fontId="5" fillId="0" borderId="30" xfId="75" applyFont="1" applyBorder="1" applyAlignment="1">
      <alignment vertical="center" wrapText="1"/>
      <protection/>
    </xf>
    <xf numFmtId="0" fontId="8" fillId="0" borderId="0" xfId="75" applyFont="1" applyBorder="1" applyAlignment="1">
      <alignment horizontal="left"/>
      <protection/>
    </xf>
    <xf numFmtId="0" fontId="8" fillId="0" borderId="0" xfId="75" applyFont="1" applyAlignment="1">
      <alignment/>
      <protection/>
    </xf>
    <xf numFmtId="0" fontId="5" fillId="0" borderId="0" xfId="75" applyAlignment="1">
      <alignment/>
      <protection/>
    </xf>
    <xf numFmtId="0" fontId="30" fillId="0" borderId="43" xfId="33" applyBorder="1" applyAlignment="1" quotePrefix="1">
      <alignment horizontal="left" vertical="top" wrapText="1"/>
      <protection/>
    </xf>
    <xf numFmtId="0" fontId="0" fillId="0" borderId="22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42" xfId="0" applyFill="1" applyBorder="1" applyAlignment="1">
      <alignment horizontal="left" vertical="justify" wrapText="1"/>
    </xf>
    <xf numFmtId="0" fontId="0" fillId="0" borderId="31" xfId="0" applyFill="1" applyBorder="1" applyAlignment="1">
      <alignment horizontal="left" vertical="justify" wrapText="1"/>
    </xf>
    <xf numFmtId="0" fontId="0" fillId="0" borderId="41" xfId="0" applyFill="1" applyBorder="1" applyAlignment="1">
      <alignment horizontal="left" vertical="justify" wrapText="1"/>
    </xf>
    <xf numFmtId="0" fontId="6" fillId="0" borderId="42" xfId="75" applyFont="1" applyBorder="1" applyAlignment="1">
      <alignment horizontal="left" wrapText="1"/>
      <protection/>
    </xf>
    <xf numFmtId="0" fontId="6" fillId="0" borderId="31" xfId="75" applyFont="1" applyBorder="1" applyAlignment="1">
      <alignment horizontal="left" wrapText="1"/>
      <protection/>
    </xf>
    <xf numFmtId="0" fontId="6" fillId="0" borderId="41" xfId="75" applyFont="1" applyBorder="1" applyAlignment="1">
      <alignment horizontal="left" wrapText="1"/>
      <protection/>
    </xf>
    <xf numFmtId="0" fontId="30" fillId="0" borderId="43" xfId="34" applyBorder="1" applyAlignment="1">
      <alignment horizontal="right" vertical="top" wrapText="1"/>
      <protection/>
    </xf>
    <xf numFmtId="0" fontId="30" fillId="0" borderId="44" xfId="34" applyBorder="1" applyAlignment="1">
      <alignment horizontal="right" vertical="top" wrapText="1"/>
      <protection/>
    </xf>
    <xf numFmtId="0" fontId="5" fillId="0" borderId="30" xfId="75" applyBorder="1" applyAlignment="1">
      <alignment vertical="center" wrapText="1"/>
      <protection/>
    </xf>
    <xf numFmtId="0" fontId="0" fillId="0" borderId="30" xfId="75" applyFont="1" applyBorder="1" applyAlignment="1">
      <alignment vertical="center" wrapText="1"/>
      <protection/>
    </xf>
    <xf numFmtId="0" fontId="0" fillId="0" borderId="32" xfId="0" applyBorder="1" applyAlignment="1">
      <alignment vertical="top" wrapText="1"/>
    </xf>
    <xf numFmtId="2" fontId="30" fillId="0" borderId="21" xfId="34" applyNumberFormat="1" applyBorder="1" applyAlignment="1" quotePrefix="1">
      <alignment horizontal="right" vertical="top" wrapText="1"/>
      <protection/>
    </xf>
    <xf numFmtId="2" fontId="0" fillId="0" borderId="44" xfId="0" applyNumberFormat="1" applyBorder="1" applyAlignment="1">
      <alignment vertical="top" wrapText="1"/>
    </xf>
    <xf numFmtId="2" fontId="0" fillId="0" borderId="32" xfId="0" applyNumberFormat="1" applyBorder="1" applyAlignment="1">
      <alignment vertical="top" wrapText="1"/>
    </xf>
    <xf numFmtId="0" fontId="30" fillId="0" borderId="43" xfId="33" applyBorder="1" applyAlignment="1">
      <alignment horizontal="left" vertical="top" wrapText="1"/>
      <protection/>
    </xf>
    <xf numFmtId="0" fontId="30" fillId="0" borderId="21" xfId="34" applyBorder="1" applyAlignment="1">
      <alignment horizontal="right" vertical="top" wrapText="1"/>
      <protection/>
    </xf>
    <xf numFmtId="2" fontId="0" fillId="0" borderId="22" xfId="0" applyNumberFormat="1" applyBorder="1" applyAlignment="1">
      <alignment vertical="top" wrapText="1"/>
    </xf>
    <xf numFmtId="0" fontId="30" fillId="0" borderId="45" xfId="33" applyBorder="1" applyAlignment="1" quotePrefix="1">
      <alignment horizontal="left" vertical="top" wrapText="1"/>
      <protection/>
    </xf>
    <xf numFmtId="0" fontId="0" fillId="0" borderId="31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2" fontId="30" fillId="0" borderId="45" xfId="34" applyNumberFormat="1" applyBorder="1" applyAlignment="1" quotePrefix="1">
      <alignment horizontal="right" vertical="top" wrapText="1"/>
      <protection/>
    </xf>
    <xf numFmtId="2" fontId="0" fillId="0" borderId="46" xfId="0" applyNumberFormat="1" applyBorder="1" applyAlignment="1">
      <alignment vertical="top" wrapText="1"/>
    </xf>
    <xf numFmtId="2" fontId="0" fillId="0" borderId="31" xfId="0" applyNumberFormat="1" applyBorder="1" applyAlignment="1">
      <alignment vertical="top" wrapText="1"/>
    </xf>
    <xf numFmtId="2" fontId="30" fillId="0" borderId="43" xfId="34" applyNumberFormat="1" applyBorder="1" applyAlignment="1" quotePrefix="1">
      <alignment horizontal="right" vertical="top" wrapText="1"/>
      <protection/>
    </xf>
    <xf numFmtId="2" fontId="30" fillId="0" borderId="44" xfId="34" applyNumberFormat="1" applyBorder="1" applyAlignment="1">
      <alignment horizontal="right" vertical="top" wrapText="1"/>
      <protection/>
    </xf>
    <xf numFmtId="0" fontId="31" fillId="0" borderId="45" xfId="45" applyBorder="1" applyAlignment="1" quotePrefix="1">
      <alignment horizontal="left" vertical="top" wrapText="1"/>
      <protection/>
    </xf>
    <xf numFmtId="0" fontId="30" fillId="0" borderId="43" xfId="44" applyBorder="1" applyAlignment="1" quotePrefix="1">
      <alignment horizontal="left" vertical="top" wrapText="1"/>
      <protection/>
    </xf>
    <xf numFmtId="2" fontId="30" fillId="0" borderId="21" xfId="42" applyNumberFormat="1" applyBorder="1" applyAlignment="1" quotePrefix="1">
      <alignment horizontal="right" vertical="top" wrapText="1"/>
      <protection/>
    </xf>
    <xf numFmtId="2" fontId="30" fillId="0" borderId="43" xfId="48" applyNumberFormat="1" applyBorder="1" applyAlignment="1" quotePrefix="1">
      <alignment horizontal="right" vertical="top" wrapText="1"/>
      <protection/>
    </xf>
    <xf numFmtId="2" fontId="30" fillId="0" borderId="21" xfId="47" applyNumberFormat="1" applyBorder="1" applyAlignment="1" quotePrefix="1">
      <alignment horizontal="right" vertical="top" wrapText="1"/>
      <protection/>
    </xf>
    <xf numFmtId="2" fontId="30" fillId="0" borderId="32" xfId="47" applyNumberFormat="1" applyBorder="1" applyAlignment="1">
      <alignment horizontal="right" vertical="top" wrapText="1"/>
      <protection/>
    </xf>
    <xf numFmtId="0" fontId="30" fillId="0" borderId="47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2" fontId="30" fillId="0" borderId="47" xfId="34" applyNumberFormat="1" applyBorder="1" applyAlignment="1" quotePrefix="1">
      <alignment horizontal="right" vertical="top" wrapText="1"/>
      <protection/>
    </xf>
    <xf numFmtId="2" fontId="0" fillId="0" borderId="48" xfId="0" applyNumberFormat="1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30" fillId="0" borderId="22" xfId="33" applyBorder="1" applyAlignment="1">
      <alignment horizontal="left" vertical="top" wrapText="1"/>
      <protection/>
    </xf>
    <xf numFmtId="0" fontId="30" fillId="0" borderId="44" xfId="33" applyBorder="1" applyAlignment="1">
      <alignment horizontal="left" vertical="top" wrapText="1"/>
      <protection/>
    </xf>
    <xf numFmtId="0" fontId="31" fillId="0" borderId="43" xfId="45" applyBorder="1" applyAlignment="1" quotePrefix="1">
      <alignment horizontal="left" vertical="top" wrapText="1"/>
      <protection/>
    </xf>
    <xf numFmtId="0" fontId="31" fillId="0" borderId="22" xfId="45" applyBorder="1" applyAlignment="1">
      <alignment horizontal="left" vertical="top" wrapText="1"/>
      <protection/>
    </xf>
    <xf numFmtId="0" fontId="31" fillId="0" borderId="44" xfId="45" applyBorder="1" applyAlignment="1">
      <alignment horizontal="left" vertical="top" wrapText="1"/>
      <protection/>
    </xf>
    <xf numFmtId="2" fontId="30" fillId="0" borderId="22" xfId="34" applyNumberFormat="1" applyBorder="1" applyAlignment="1">
      <alignment horizontal="right" vertical="top" wrapText="1"/>
      <protection/>
    </xf>
    <xf numFmtId="2" fontId="30" fillId="0" borderId="49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2" fontId="30" fillId="0" borderId="50" xfId="34" applyNumberFormat="1" applyBorder="1" applyAlignment="1" quotePrefix="1">
      <alignment horizontal="right" vertical="top" wrapText="1"/>
      <protection/>
    </xf>
    <xf numFmtId="2" fontId="0" fillId="0" borderId="51" xfId="0" applyNumberFormat="1" applyBorder="1" applyAlignment="1">
      <alignment vertical="top" wrapText="1"/>
    </xf>
    <xf numFmtId="2" fontId="0" fillId="0" borderId="14" xfId="0" applyNumberFormat="1" applyBorder="1" applyAlignment="1">
      <alignment vertical="top" wrapText="1"/>
    </xf>
    <xf numFmtId="0" fontId="30" fillId="0" borderId="11" xfId="33" applyBorder="1" applyAlignment="1">
      <alignment horizontal="left" vertical="top" wrapText="1"/>
      <protection/>
    </xf>
    <xf numFmtId="0" fontId="30" fillId="0" borderId="48" xfId="33" applyBorder="1" applyAlignment="1">
      <alignment horizontal="left" vertical="top" wrapText="1"/>
      <protection/>
    </xf>
    <xf numFmtId="2" fontId="30" fillId="0" borderId="52" xfId="39" applyNumberFormat="1" applyBorder="1" applyAlignment="1" quotePrefix="1">
      <alignment horizontal="right" vertical="top" wrapText="1"/>
      <protection/>
    </xf>
    <xf numFmtId="2" fontId="0" fillId="0" borderId="53" xfId="0" applyNumberFormat="1" applyBorder="1" applyAlignment="1">
      <alignment vertical="top" wrapText="1"/>
    </xf>
    <xf numFmtId="2" fontId="30" fillId="0" borderId="54" xfId="41" applyNumberFormat="1" applyBorder="1" applyAlignment="1" quotePrefix="1">
      <alignment horizontal="right" vertical="top" wrapText="1"/>
      <protection/>
    </xf>
    <xf numFmtId="2" fontId="0" fillId="0" borderId="55" xfId="0" applyNumberFormat="1" applyBorder="1" applyAlignment="1">
      <alignment vertical="top" wrapText="1"/>
    </xf>
    <xf numFmtId="2" fontId="0" fillId="0" borderId="56" xfId="0" applyNumberFormat="1" applyBorder="1" applyAlignment="1">
      <alignment vertical="top" wrapText="1"/>
    </xf>
    <xf numFmtId="2" fontId="30" fillId="0" borderId="52" xfId="40" applyNumberFormat="1" applyBorder="1" applyAlignment="1" quotePrefix="1">
      <alignment horizontal="right" vertical="top" wrapText="1"/>
      <protection/>
    </xf>
    <xf numFmtId="2" fontId="30" fillId="0" borderId="56" xfId="40" applyNumberFormat="1" applyBorder="1" applyAlignment="1">
      <alignment horizontal="right" vertical="top" wrapText="1"/>
      <protection/>
    </xf>
    <xf numFmtId="0" fontId="30" fillId="0" borderId="50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30" fillId="0" borderId="54" xfId="37" applyBorder="1" applyAlignment="1" quotePrefix="1">
      <alignment horizontal="left" vertical="top" wrapText="1"/>
      <protection/>
    </xf>
    <xf numFmtId="0" fontId="0" fillId="0" borderId="55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30" fillId="0" borderId="31" xfId="33" applyBorder="1" applyAlignment="1">
      <alignment horizontal="left" vertical="top" wrapText="1"/>
      <protection/>
    </xf>
    <xf numFmtId="0" fontId="30" fillId="0" borderId="46" xfId="33" applyBorder="1" applyAlignment="1">
      <alignment horizontal="left" vertical="top" wrapText="1"/>
      <protection/>
    </xf>
    <xf numFmtId="2" fontId="30" fillId="0" borderId="42" xfId="34" applyNumberFormat="1" applyBorder="1" applyAlignment="1" quotePrefix="1">
      <alignment horizontal="right" vertical="top" wrapText="1"/>
      <protection/>
    </xf>
    <xf numFmtId="2" fontId="0" fillId="0" borderId="41" xfId="0" applyNumberFormat="1" applyBorder="1" applyAlignment="1">
      <alignment vertical="top" wrapText="1"/>
    </xf>
    <xf numFmtId="2" fontId="30" fillId="0" borderId="31" xfId="34" applyNumberFormat="1" applyBorder="1" applyAlignment="1">
      <alignment horizontal="right" vertical="top" wrapText="1"/>
      <protection/>
    </xf>
    <xf numFmtId="2" fontId="30" fillId="0" borderId="46" xfId="34" applyNumberFormat="1" applyBorder="1" applyAlignment="1">
      <alignment horizontal="right" vertical="top" wrapText="1"/>
      <protection/>
    </xf>
    <xf numFmtId="2" fontId="30" fillId="0" borderId="54" xfId="34" applyNumberFormat="1" applyBorder="1" applyAlignment="1" quotePrefix="1">
      <alignment horizontal="right" vertical="top" wrapText="1"/>
      <protection/>
    </xf>
    <xf numFmtId="2" fontId="30" fillId="0" borderId="57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30" fillId="0" borderId="11" xfId="34" applyNumberFormat="1" applyBorder="1" applyAlignment="1">
      <alignment horizontal="right" vertical="top" wrapText="1"/>
      <protection/>
    </xf>
    <xf numFmtId="2" fontId="30" fillId="0" borderId="48" xfId="34" applyNumberFormat="1" applyBorder="1" applyAlignment="1">
      <alignment horizontal="right" vertical="top" wrapText="1"/>
      <protection/>
    </xf>
    <xf numFmtId="2" fontId="30" fillId="0" borderId="36" xfId="41" applyNumberFormat="1" applyBorder="1" applyAlignment="1" quotePrefix="1">
      <alignment horizontal="right" vertical="top" wrapText="1"/>
      <protection/>
    </xf>
    <xf numFmtId="2" fontId="0" fillId="0" borderId="24" xfId="0" applyNumberFormat="1" applyBorder="1" applyAlignment="1">
      <alignment wrapText="1"/>
    </xf>
    <xf numFmtId="2" fontId="0" fillId="0" borderId="33" xfId="0" applyNumberFormat="1" applyBorder="1" applyAlignment="1">
      <alignment wrapText="1"/>
    </xf>
    <xf numFmtId="2" fontId="30" fillId="0" borderId="23" xfId="40" applyNumberFormat="1" applyBorder="1" applyAlignment="1" quotePrefix="1">
      <alignment horizontal="right" vertical="top" wrapText="1"/>
      <protection/>
    </xf>
    <xf numFmtId="2" fontId="30" fillId="0" borderId="33" xfId="40" applyNumberFormat="1" applyBorder="1" applyAlignment="1">
      <alignment horizontal="right" vertical="top" wrapText="1"/>
      <protection/>
    </xf>
    <xf numFmtId="0" fontId="30" fillId="0" borderId="23" xfId="37" applyBorder="1" applyAlignment="1" quotePrefix="1">
      <alignment horizontal="left" vertical="top" wrapText="1"/>
      <protection/>
    </xf>
    <xf numFmtId="0" fontId="0" fillId="0" borderId="24" xfId="0" applyBorder="1" applyAlignment="1">
      <alignment wrapText="1"/>
    </xf>
    <xf numFmtId="0" fontId="0" fillId="0" borderId="37" xfId="0" applyBorder="1" applyAlignment="1">
      <alignment wrapText="1"/>
    </xf>
    <xf numFmtId="2" fontId="30" fillId="0" borderId="23" xfId="39" applyNumberFormat="1" applyBorder="1" applyAlignment="1" quotePrefix="1">
      <alignment horizontal="right" vertical="top" wrapText="1"/>
      <protection/>
    </xf>
    <xf numFmtId="2" fontId="0" fillId="0" borderId="37" xfId="0" applyNumberFormat="1" applyBorder="1" applyAlignment="1">
      <alignment wrapText="1"/>
    </xf>
    <xf numFmtId="2" fontId="30" fillId="0" borderId="36" xfId="34" applyNumberFormat="1" applyBorder="1" applyAlignment="1" quotePrefix="1">
      <alignment horizontal="right" vertical="top" wrapText="1"/>
      <protection/>
    </xf>
    <xf numFmtId="2" fontId="0" fillId="0" borderId="37" xfId="0" applyNumberFormat="1" applyBorder="1" applyAlignment="1">
      <alignment vertical="top" wrapText="1"/>
    </xf>
    <xf numFmtId="0" fontId="30" fillId="0" borderId="57" xfId="34" applyBorder="1" applyAlignment="1" quotePrefix="1">
      <alignment horizontal="right" vertical="top" wrapText="1"/>
      <protection/>
    </xf>
    <xf numFmtId="0" fontId="0" fillId="0" borderId="16" xfId="0" applyBorder="1" applyAlignment="1">
      <alignment wrapText="1"/>
    </xf>
    <xf numFmtId="0" fontId="30" fillId="0" borderId="43" xfId="34" applyBorder="1" applyAlignment="1" quotePrefix="1">
      <alignment horizontal="right" vertical="top" wrapText="1"/>
      <protection/>
    </xf>
    <xf numFmtId="0" fontId="0" fillId="0" borderId="44" xfId="0" applyBorder="1" applyAlignment="1">
      <alignment wrapText="1"/>
    </xf>
    <xf numFmtId="0" fontId="30" fillId="0" borderId="47" xfId="34" applyBorder="1" applyAlignment="1" quotePrefix="1">
      <alignment horizontal="right" vertical="top" wrapText="1"/>
      <protection/>
    </xf>
    <xf numFmtId="0" fontId="30" fillId="0" borderId="11" xfId="34" applyBorder="1" applyAlignment="1">
      <alignment horizontal="right" vertical="top" wrapText="1"/>
      <protection/>
    </xf>
    <xf numFmtId="0" fontId="30" fillId="0" borderId="48" xfId="34" applyBorder="1" applyAlignment="1">
      <alignment horizontal="right" vertical="top" wrapText="1"/>
      <protection/>
    </xf>
    <xf numFmtId="0" fontId="0" fillId="0" borderId="22" xfId="0" applyBorder="1" applyAlignment="1">
      <alignment wrapText="1"/>
    </xf>
    <xf numFmtId="2" fontId="0" fillId="0" borderId="44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0" fontId="30" fillId="0" borderId="58" xfId="34" applyBorder="1" applyAlignment="1" quotePrefix="1">
      <alignment horizontal="right" vertical="top" wrapText="1"/>
      <protection/>
    </xf>
    <xf numFmtId="0" fontId="0" fillId="0" borderId="59" xfId="0" applyBorder="1" applyAlignment="1">
      <alignment wrapText="1"/>
    </xf>
    <xf numFmtId="0" fontId="30" fillId="0" borderId="54" xfId="34" applyBorder="1" applyAlignment="1" quotePrefix="1">
      <alignment horizontal="right" vertical="top" wrapText="1"/>
      <protection/>
    </xf>
    <xf numFmtId="0" fontId="30" fillId="0" borderId="55" xfId="34" applyBorder="1" applyAlignment="1">
      <alignment horizontal="right" vertical="top" wrapText="1"/>
      <protection/>
    </xf>
    <xf numFmtId="0" fontId="30" fillId="0" borderId="53" xfId="34" applyBorder="1" applyAlignment="1">
      <alignment horizontal="right" vertical="top" wrapText="1"/>
      <protection/>
    </xf>
    <xf numFmtId="0" fontId="30" fillId="0" borderId="54" xfId="33" applyBorder="1" applyAlignment="1" quotePrefix="1">
      <alignment horizontal="left" vertical="top" wrapText="1"/>
      <protection/>
    </xf>
    <xf numFmtId="0" fontId="30" fillId="0" borderId="55" xfId="33" applyBorder="1" applyAlignment="1">
      <alignment horizontal="left" vertical="top" wrapText="1"/>
      <protection/>
    </xf>
    <xf numFmtId="0" fontId="30" fillId="0" borderId="53" xfId="33" applyBorder="1" applyAlignment="1">
      <alignment horizontal="left" vertical="top" wrapText="1"/>
      <protection/>
    </xf>
    <xf numFmtId="0" fontId="30" fillId="0" borderId="42" xfId="34" applyBorder="1" applyAlignment="1" quotePrefix="1">
      <alignment horizontal="right" vertical="top" wrapText="1"/>
      <protection/>
    </xf>
    <xf numFmtId="0" fontId="0" fillId="0" borderId="41" xfId="0" applyBorder="1" applyAlignment="1">
      <alignment wrapText="1"/>
    </xf>
    <xf numFmtId="0" fontId="30" fillId="0" borderId="45" xfId="34" applyBorder="1" applyAlignment="1" quotePrefix="1">
      <alignment horizontal="right" vertical="top" wrapText="1"/>
      <protection/>
    </xf>
    <xf numFmtId="0" fontId="30" fillId="0" borderId="31" xfId="34" applyBorder="1" applyAlignment="1">
      <alignment horizontal="right" vertical="top" wrapText="1"/>
      <protection/>
    </xf>
    <xf numFmtId="0" fontId="30" fillId="0" borderId="46" xfId="34" applyBorder="1" applyAlignment="1">
      <alignment horizontal="right" vertical="top" wrapText="1"/>
      <protection/>
    </xf>
    <xf numFmtId="0" fontId="32" fillId="0" borderId="0" xfId="54" applyAlignment="1" quotePrefix="1">
      <alignment horizontal="center" vertical="top" wrapText="1"/>
      <protection/>
    </xf>
    <xf numFmtId="0" fontId="32" fillId="0" borderId="0" xfId="54" applyAlignment="1">
      <alignment horizontal="center" vertical="top" wrapText="1"/>
      <protection/>
    </xf>
    <xf numFmtId="0" fontId="31" fillId="0" borderId="0" xfId="53" applyAlignment="1" quotePrefix="1">
      <alignment horizontal="center" vertical="top" wrapText="1"/>
      <protection/>
    </xf>
    <xf numFmtId="0" fontId="31" fillId="0" borderId="0" xfId="53" applyAlignment="1">
      <alignment horizontal="center" vertical="top" wrapText="1"/>
      <protection/>
    </xf>
    <xf numFmtId="0" fontId="33" fillId="0" borderId="0" xfId="55" applyAlignment="1" quotePrefix="1">
      <alignment horizontal="center" vertical="top" wrapText="1"/>
      <protection/>
    </xf>
    <xf numFmtId="0" fontId="33" fillId="0" borderId="0" xfId="55" applyAlignment="1">
      <alignment horizontal="center" vertical="top" wrapText="1"/>
      <protection/>
    </xf>
    <xf numFmtId="0" fontId="31" fillId="0" borderId="43" xfId="52" applyBorder="1" applyAlignment="1" quotePrefix="1">
      <alignment horizontal="center" vertical="center" wrapText="1"/>
      <protection/>
    </xf>
    <xf numFmtId="0" fontId="31" fillId="0" borderId="57" xfId="52" applyBorder="1" applyAlignment="1" quotePrefix="1">
      <alignment horizontal="center" vertical="center" wrapText="1"/>
      <protection/>
    </xf>
    <xf numFmtId="0" fontId="31" fillId="0" borderId="47" xfId="52" applyBorder="1" applyAlignment="1" quotePrefix="1">
      <alignment horizontal="center" vertical="center" wrapText="1"/>
      <protection/>
    </xf>
    <xf numFmtId="0" fontId="31" fillId="0" borderId="48" xfId="52" applyBorder="1" applyAlignment="1">
      <alignment horizontal="center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tabSelected="1" view="pageBreakPreview" zoomScaleSheetLayoutView="100" zoomScalePageLayoutView="0" workbookViewId="0" topLeftCell="A7">
      <selection activeCell="H14" sqref="H14"/>
    </sheetView>
  </sheetViews>
  <sheetFormatPr defaultColWidth="9.140625" defaultRowHeight="15"/>
  <cols>
    <col min="1" max="1" width="4.140625" style="1" customWidth="1"/>
    <col min="2" max="2" width="11.7109375" style="1" customWidth="1"/>
    <col min="3" max="3" width="2.28125" style="1" customWidth="1"/>
    <col min="4" max="4" width="21.8515625" style="1" customWidth="1"/>
    <col min="5" max="5" width="7.28125" style="1" customWidth="1"/>
    <col min="6" max="6" width="9.1406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421875" style="1" customWidth="1"/>
    <col min="11" max="11" width="0.2890625" style="1" customWidth="1"/>
    <col min="12" max="12" width="0.13671875" style="1" customWidth="1"/>
    <col min="13" max="13" width="11.5742187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5.140625" style="1" customWidth="1"/>
    <col min="18" max="18" width="2.57421875" style="1" customWidth="1"/>
    <col min="19" max="19" width="7.57421875" style="1" customWidth="1"/>
    <col min="20" max="20" width="23.57421875" style="1" customWidth="1"/>
    <col min="21" max="16384" width="9.140625" style="1" customWidth="1"/>
  </cols>
  <sheetData>
    <row r="1" spans="3:18" ht="17.25" customHeight="1">
      <c r="C1" s="219" t="s">
        <v>0</v>
      </c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</row>
    <row r="2" spans="3:18" ht="0" customHeight="1" hidden="1"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</row>
    <row r="3" spans="4:16" ht="11.25" customHeight="1">
      <c r="D3" s="221" t="s">
        <v>1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</row>
    <row r="4" ht="0.75" customHeight="1"/>
    <row r="5" spans="3:15" ht="18" customHeight="1">
      <c r="C5" s="223" t="s">
        <v>2</v>
      </c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</row>
    <row r="6" ht="2.25" customHeight="1"/>
    <row r="7" spans="1:20" ht="27.75" customHeight="1">
      <c r="A7" s="2" t="s">
        <v>3</v>
      </c>
      <c r="B7" s="225" t="s">
        <v>4</v>
      </c>
      <c r="C7" s="203"/>
      <c r="D7" s="199"/>
      <c r="E7" s="3" t="s">
        <v>5</v>
      </c>
      <c r="F7" s="2" t="s">
        <v>6</v>
      </c>
      <c r="H7" s="4" t="s">
        <v>7</v>
      </c>
      <c r="J7" s="2" t="s">
        <v>8</v>
      </c>
      <c r="L7" s="226" t="s">
        <v>9</v>
      </c>
      <c r="M7" s="197"/>
      <c r="O7" s="225" t="s">
        <v>10</v>
      </c>
      <c r="P7" s="203"/>
      <c r="Q7" s="199"/>
      <c r="R7" s="227" t="s">
        <v>11</v>
      </c>
      <c r="S7" s="228"/>
      <c r="T7" s="2" t="s">
        <v>12</v>
      </c>
    </row>
    <row r="8" spans="1:20" ht="15" customHeight="1">
      <c r="A8" s="5" t="s">
        <v>13</v>
      </c>
      <c r="B8" s="107" t="s">
        <v>14</v>
      </c>
      <c r="C8" s="203"/>
      <c r="D8" s="199"/>
      <c r="E8" s="6" t="s">
        <v>15</v>
      </c>
      <c r="F8" s="7" t="s">
        <v>13</v>
      </c>
      <c r="H8" s="36">
        <f>H9+H10</f>
        <v>4120.599999999999</v>
      </c>
      <c r="J8" s="206" t="s">
        <v>13</v>
      </c>
      <c r="K8" s="207"/>
      <c r="M8" s="198" t="s">
        <v>13</v>
      </c>
      <c r="N8" s="199"/>
      <c r="O8" s="208" t="s">
        <v>13</v>
      </c>
      <c r="P8" s="209"/>
      <c r="Q8" s="210"/>
      <c r="R8" s="198" t="s">
        <v>13</v>
      </c>
      <c r="S8" s="199"/>
      <c r="T8" s="8" t="s">
        <v>13</v>
      </c>
    </row>
    <row r="9" spans="1:20" ht="15" customHeight="1">
      <c r="A9" s="9" t="s">
        <v>13</v>
      </c>
      <c r="B9" s="211" t="s">
        <v>16</v>
      </c>
      <c r="C9" s="212"/>
      <c r="D9" s="213"/>
      <c r="E9" s="10" t="s">
        <v>15</v>
      </c>
      <c r="F9" s="8" t="s">
        <v>13</v>
      </c>
      <c r="H9" s="37" t="s">
        <v>51</v>
      </c>
      <c r="J9" s="214" t="s">
        <v>13</v>
      </c>
      <c r="K9" s="215"/>
      <c r="M9" s="198" t="s">
        <v>13</v>
      </c>
      <c r="N9" s="199"/>
      <c r="O9" s="216" t="s">
        <v>13</v>
      </c>
      <c r="P9" s="217"/>
      <c r="Q9" s="218"/>
      <c r="R9" s="198" t="s">
        <v>13</v>
      </c>
      <c r="S9" s="199"/>
      <c r="T9" s="11" t="s">
        <v>13</v>
      </c>
    </row>
    <row r="10" spans="1:20" ht="15" customHeight="1">
      <c r="A10" s="9" t="s">
        <v>13</v>
      </c>
      <c r="B10" s="141" t="s">
        <v>17</v>
      </c>
      <c r="C10" s="158"/>
      <c r="D10" s="159"/>
      <c r="E10" s="10" t="s">
        <v>15</v>
      </c>
      <c r="F10" s="12" t="s">
        <v>13</v>
      </c>
      <c r="H10" s="38">
        <v>56.4</v>
      </c>
      <c r="J10" s="196" t="s">
        <v>13</v>
      </c>
      <c r="K10" s="197"/>
      <c r="M10" s="198" t="s">
        <v>13</v>
      </c>
      <c r="N10" s="199"/>
      <c r="O10" s="200" t="s">
        <v>13</v>
      </c>
      <c r="P10" s="201"/>
      <c r="Q10" s="202"/>
      <c r="R10" s="198" t="s">
        <v>13</v>
      </c>
      <c r="S10" s="199"/>
      <c r="T10" s="12" t="s">
        <v>13</v>
      </c>
    </row>
    <row r="11" spans="1:20" ht="26.25" customHeight="1">
      <c r="A11" s="13" t="s">
        <v>18</v>
      </c>
      <c r="B11" s="149" t="s">
        <v>19</v>
      </c>
      <c r="C11" s="203"/>
      <c r="D11" s="199"/>
      <c r="E11" s="35" t="s">
        <v>22</v>
      </c>
      <c r="F11" s="95">
        <v>13.38</v>
      </c>
      <c r="G11" s="40"/>
      <c r="H11" s="39">
        <v>609994.44</v>
      </c>
      <c r="I11" s="40"/>
      <c r="J11" s="133">
        <v>598922.79</v>
      </c>
      <c r="K11" s="204"/>
      <c r="L11" s="40"/>
      <c r="M11" s="56">
        <v>609994.44</v>
      </c>
      <c r="N11" s="57"/>
      <c r="O11" s="133">
        <v>-11071.65</v>
      </c>
      <c r="P11" s="205"/>
      <c r="Q11" s="204"/>
      <c r="R11" s="133">
        <v>11071.65</v>
      </c>
      <c r="S11" s="204"/>
      <c r="T11" s="63" t="s">
        <v>52</v>
      </c>
    </row>
    <row r="12" spans="1:20" ht="33" customHeight="1">
      <c r="A12" s="34" t="s">
        <v>20</v>
      </c>
      <c r="B12" s="189" t="s">
        <v>21</v>
      </c>
      <c r="C12" s="190"/>
      <c r="D12" s="191"/>
      <c r="E12" s="35" t="s">
        <v>22</v>
      </c>
      <c r="F12" s="58">
        <v>1.09</v>
      </c>
      <c r="G12" s="40"/>
      <c r="H12" s="59">
        <v>53169.56</v>
      </c>
      <c r="I12" s="40"/>
      <c r="J12" s="192">
        <v>52043.1</v>
      </c>
      <c r="K12" s="193"/>
      <c r="L12" s="40"/>
      <c r="M12" s="137">
        <v>53169.56</v>
      </c>
      <c r="N12" s="122"/>
      <c r="O12" s="184">
        <v>-1126.46</v>
      </c>
      <c r="P12" s="185"/>
      <c r="Q12" s="186"/>
      <c r="R12" s="187">
        <v>1126.46</v>
      </c>
      <c r="S12" s="188"/>
      <c r="T12" s="64" t="s">
        <v>53</v>
      </c>
    </row>
    <row r="13" spans="1:20" ht="15">
      <c r="A13" s="33" t="s">
        <v>23</v>
      </c>
      <c r="B13" s="167" t="s">
        <v>24</v>
      </c>
      <c r="C13" s="168"/>
      <c r="D13" s="169"/>
      <c r="E13" s="30" t="s">
        <v>22</v>
      </c>
      <c r="F13" s="60">
        <v>1.38</v>
      </c>
      <c r="G13" s="40"/>
      <c r="H13" s="61">
        <v>67315.61</v>
      </c>
      <c r="I13" s="40"/>
      <c r="J13" s="153">
        <v>65889.43</v>
      </c>
      <c r="K13" s="154"/>
      <c r="L13" s="40"/>
      <c r="M13" s="194">
        <v>67315.61</v>
      </c>
      <c r="N13" s="195"/>
      <c r="O13" s="155">
        <v>-1426.18</v>
      </c>
      <c r="P13" s="157"/>
      <c r="Q13" s="156"/>
      <c r="R13" s="194">
        <v>1426.18</v>
      </c>
      <c r="S13" s="195"/>
      <c r="T13" s="64" t="s">
        <v>53</v>
      </c>
    </row>
    <row r="14" spans="1:20" ht="15" customHeight="1">
      <c r="A14" s="9" t="s">
        <v>25</v>
      </c>
      <c r="B14" s="127" t="s">
        <v>26</v>
      </c>
      <c r="C14" s="173"/>
      <c r="D14" s="174"/>
      <c r="E14" s="10" t="s">
        <v>22</v>
      </c>
      <c r="F14" s="41">
        <v>3.04</v>
      </c>
      <c r="G14" s="40"/>
      <c r="H14" s="39">
        <v>148289.41</v>
      </c>
      <c r="I14" s="40"/>
      <c r="J14" s="175">
        <v>145147.68</v>
      </c>
      <c r="K14" s="176"/>
      <c r="L14" s="40"/>
      <c r="M14" s="133">
        <v>148289.41</v>
      </c>
      <c r="N14" s="122"/>
      <c r="O14" s="130">
        <v>-3141.73</v>
      </c>
      <c r="P14" s="177"/>
      <c r="Q14" s="178"/>
      <c r="R14" s="179">
        <v>3141.73</v>
      </c>
      <c r="S14" s="161"/>
      <c r="T14" s="64" t="s">
        <v>53</v>
      </c>
    </row>
    <row r="15" spans="1:20" ht="15" customHeight="1">
      <c r="A15" s="14" t="s">
        <v>27</v>
      </c>
      <c r="B15" s="141" t="s">
        <v>28</v>
      </c>
      <c r="C15" s="158"/>
      <c r="D15" s="159"/>
      <c r="E15" s="15" t="s">
        <v>22</v>
      </c>
      <c r="F15" s="41">
        <v>2.3</v>
      </c>
      <c r="G15" s="40"/>
      <c r="H15" s="42">
        <v>112192.62</v>
      </c>
      <c r="I15" s="40"/>
      <c r="J15" s="180">
        <v>109815.65</v>
      </c>
      <c r="K15" s="181"/>
      <c r="L15" s="40"/>
      <c r="M15" s="133">
        <v>112192.62</v>
      </c>
      <c r="N15" s="122"/>
      <c r="O15" s="144">
        <v>-2376.97</v>
      </c>
      <c r="P15" s="182"/>
      <c r="Q15" s="183"/>
      <c r="R15" s="144">
        <v>2376.97</v>
      </c>
      <c r="S15" s="145"/>
      <c r="T15" s="65" t="s">
        <v>54</v>
      </c>
    </row>
    <row r="16" spans="1:20" ht="15" customHeight="1">
      <c r="A16" s="16" t="s">
        <v>29</v>
      </c>
      <c r="B16" s="141" t="s">
        <v>30</v>
      </c>
      <c r="C16" s="142"/>
      <c r="D16" s="143"/>
      <c r="E16" s="17" t="s">
        <v>22</v>
      </c>
      <c r="F16" s="43">
        <v>1.32</v>
      </c>
      <c r="G16" s="40"/>
      <c r="H16" s="43">
        <v>64388.87</v>
      </c>
      <c r="I16" s="40"/>
      <c r="J16" s="144">
        <v>63024.71</v>
      </c>
      <c r="K16" s="145"/>
      <c r="L16" s="40"/>
      <c r="M16" s="144">
        <v>64388.87</v>
      </c>
      <c r="N16" s="145"/>
      <c r="O16" s="144">
        <v>-1364.16</v>
      </c>
      <c r="P16" s="146"/>
      <c r="Q16" s="145"/>
      <c r="R16" s="144">
        <v>1364.16</v>
      </c>
      <c r="S16" s="145"/>
      <c r="T16" s="65" t="s">
        <v>55</v>
      </c>
    </row>
    <row r="17" spans="1:20" ht="14.25" customHeight="1">
      <c r="A17" s="18" t="s">
        <v>31</v>
      </c>
      <c r="B17" s="170" t="s">
        <v>32</v>
      </c>
      <c r="C17" s="171"/>
      <c r="D17" s="172"/>
      <c r="E17" s="19" t="s">
        <v>22</v>
      </c>
      <c r="F17" s="44">
        <v>0.38</v>
      </c>
      <c r="G17" s="40"/>
      <c r="H17" s="45">
        <v>18536.21</v>
      </c>
      <c r="I17" s="40"/>
      <c r="J17" s="160">
        <v>18143.49</v>
      </c>
      <c r="K17" s="161"/>
      <c r="L17" s="40"/>
      <c r="M17" s="160">
        <v>18536.21</v>
      </c>
      <c r="N17" s="161"/>
      <c r="O17" s="162">
        <v>-392.72</v>
      </c>
      <c r="P17" s="163"/>
      <c r="Q17" s="164"/>
      <c r="R17" s="165">
        <v>392.72</v>
      </c>
      <c r="S17" s="166"/>
      <c r="T17" s="65" t="s">
        <v>56</v>
      </c>
    </row>
    <row r="18" spans="1:20" ht="33" customHeight="1">
      <c r="A18" s="31" t="s">
        <v>33</v>
      </c>
      <c r="B18" s="167" t="s">
        <v>34</v>
      </c>
      <c r="C18" s="168"/>
      <c r="D18" s="169"/>
      <c r="E18" s="32" t="s">
        <v>22</v>
      </c>
      <c r="F18" s="60">
        <v>0.16</v>
      </c>
      <c r="G18" s="40"/>
      <c r="H18" s="62">
        <v>7804.69</v>
      </c>
      <c r="I18" s="40"/>
      <c r="J18" s="153">
        <v>7639.35</v>
      </c>
      <c r="K18" s="154"/>
      <c r="L18" s="40"/>
      <c r="M18" s="155">
        <v>7804.69</v>
      </c>
      <c r="N18" s="156"/>
      <c r="O18" s="155">
        <v>-165.34</v>
      </c>
      <c r="P18" s="157"/>
      <c r="Q18" s="156"/>
      <c r="R18" s="155">
        <v>165.34</v>
      </c>
      <c r="S18" s="156"/>
      <c r="T18" s="66" t="s">
        <v>57</v>
      </c>
    </row>
    <row r="19" spans="1:20" ht="15" customHeight="1">
      <c r="A19" s="16" t="s">
        <v>35</v>
      </c>
      <c r="B19" s="141" t="s">
        <v>36</v>
      </c>
      <c r="C19" s="158"/>
      <c r="D19" s="159"/>
      <c r="E19" s="17" t="s">
        <v>22</v>
      </c>
      <c r="F19" s="46">
        <v>0.15</v>
      </c>
      <c r="G19" s="40"/>
      <c r="H19" s="43">
        <v>7316.91</v>
      </c>
      <c r="I19" s="40"/>
      <c r="J19" s="121">
        <v>7161.88</v>
      </c>
      <c r="K19" s="123"/>
      <c r="L19" s="40"/>
      <c r="M19" s="130">
        <v>7316.91</v>
      </c>
      <c r="N19" s="131"/>
      <c r="O19" s="133">
        <v>-155.03</v>
      </c>
      <c r="P19" s="152"/>
      <c r="Q19" s="134"/>
      <c r="R19" s="130">
        <v>155.03</v>
      </c>
      <c r="S19" s="131"/>
      <c r="T19" s="65" t="s">
        <v>58</v>
      </c>
    </row>
    <row r="20" spans="1:20" ht="15" customHeight="1">
      <c r="A20" s="16" t="s">
        <v>37</v>
      </c>
      <c r="B20" s="107" t="s">
        <v>38</v>
      </c>
      <c r="C20" s="147"/>
      <c r="D20" s="148"/>
      <c r="E20" s="17" t="s">
        <v>22</v>
      </c>
      <c r="F20" s="47">
        <v>0.06</v>
      </c>
      <c r="G20" s="40"/>
      <c r="H20" s="43">
        <v>2926.74</v>
      </c>
      <c r="I20" s="40"/>
      <c r="J20" s="121">
        <v>2864.72</v>
      </c>
      <c r="K20" s="123"/>
      <c r="L20" s="40"/>
      <c r="M20" s="130">
        <v>2926.74</v>
      </c>
      <c r="N20" s="131"/>
      <c r="O20" s="133">
        <v>-62.02</v>
      </c>
      <c r="P20" s="152"/>
      <c r="Q20" s="134"/>
      <c r="R20" s="130">
        <v>62.02</v>
      </c>
      <c r="S20" s="131"/>
      <c r="T20" s="67" t="s">
        <v>59</v>
      </c>
    </row>
    <row r="21" spans="1:20" ht="14.25" customHeight="1">
      <c r="A21" s="16" t="s">
        <v>39</v>
      </c>
      <c r="B21" s="107" t="s">
        <v>40</v>
      </c>
      <c r="C21" s="147"/>
      <c r="D21" s="148"/>
      <c r="E21" s="17" t="s">
        <v>22</v>
      </c>
      <c r="F21" s="47">
        <v>3.5</v>
      </c>
      <c r="G21" s="40"/>
      <c r="H21" s="43">
        <v>128053.81</v>
      </c>
      <c r="I21" s="40"/>
      <c r="J21" s="121">
        <v>127192.82</v>
      </c>
      <c r="K21" s="123"/>
      <c r="L21" s="40"/>
      <c r="M21" s="130">
        <v>128053.81</v>
      </c>
      <c r="N21" s="131"/>
      <c r="O21" s="133">
        <v>-860.99</v>
      </c>
      <c r="P21" s="152"/>
      <c r="Q21" s="134"/>
      <c r="R21" s="130">
        <v>860.99</v>
      </c>
      <c r="S21" s="131"/>
      <c r="T21" s="67" t="s">
        <v>59</v>
      </c>
    </row>
    <row r="22" spans="1:20" ht="14.25" customHeight="1">
      <c r="A22" s="20">
        <v>2</v>
      </c>
      <c r="B22" s="149" t="s">
        <v>41</v>
      </c>
      <c r="C22" s="150"/>
      <c r="D22" s="151"/>
      <c r="E22" s="10" t="s">
        <v>22</v>
      </c>
      <c r="F22" s="48">
        <v>0.37</v>
      </c>
      <c r="G22" s="40"/>
      <c r="H22" s="39">
        <v>10529.92</v>
      </c>
      <c r="I22" s="40"/>
      <c r="J22" s="121">
        <v>10912.32</v>
      </c>
      <c r="K22" s="123"/>
      <c r="L22" s="40"/>
      <c r="M22" s="133">
        <v>10529.92</v>
      </c>
      <c r="N22" s="122"/>
      <c r="O22" s="133"/>
      <c r="P22" s="152"/>
      <c r="Q22" s="134"/>
      <c r="R22" s="133"/>
      <c r="S22" s="122"/>
      <c r="T22" s="68" t="s">
        <v>60</v>
      </c>
    </row>
    <row r="23" spans="1:20" ht="14.25" customHeight="1">
      <c r="A23" s="13"/>
      <c r="B23" s="149"/>
      <c r="C23" s="150"/>
      <c r="D23" s="151"/>
      <c r="E23" s="10"/>
      <c r="F23" s="47"/>
      <c r="G23" s="40"/>
      <c r="H23" s="39"/>
      <c r="I23" s="40"/>
      <c r="J23" s="121"/>
      <c r="K23" s="123"/>
      <c r="L23" s="40"/>
      <c r="M23" s="133"/>
      <c r="N23" s="122"/>
      <c r="O23" s="133"/>
      <c r="P23" s="152"/>
      <c r="Q23" s="134"/>
      <c r="R23" s="133"/>
      <c r="S23" s="122"/>
      <c r="T23" s="47"/>
    </row>
    <row r="24" spans="1:20" ht="15" customHeight="1">
      <c r="A24" s="13">
        <v>3</v>
      </c>
      <c r="B24" s="149" t="s">
        <v>42</v>
      </c>
      <c r="C24" s="150"/>
      <c r="D24" s="151"/>
      <c r="E24" s="10" t="s">
        <v>22</v>
      </c>
      <c r="F24" s="49">
        <v>1.86</v>
      </c>
      <c r="G24" s="40"/>
      <c r="H24" s="39" t="s">
        <v>13</v>
      </c>
      <c r="I24" s="40"/>
      <c r="J24" s="121">
        <f>J25+J26-J28+J29+J30</f>
        <v>160563.91</v>
      </c>
      <c r="K24" s="123"/>
      <c r="L24" s="40"/>
      <c r="M24" s="133">
        <v>9182.48</v>
      </c>
      <c r="N24" s="122"/>
      <c r="O24" s="133">
        <f>J24-M24</f>
        <v>151381.43</v>
      </c>
      <c r="P24" s="152"/>
      <c r="Q24" s="134"/>
      <c r="R24" s="133" t="s">
        <v>13</v>
      </c>
      <c r="S24" s="122"/>
      <c r="T24" s="47" t="s">
        <v>13</v>
      </c>
    </row>
    <row r="25" spans="1:20" ht="15" customHeight="1">
      <c r="A25" s="9" t="s">
        <v>13</v>
      </c>
      <c r="B25" s="107" t="s">
        <v>43</v>
      </c>
      <c r="C25" s="147"/>
      <c r="D25" s="148"/>
      <c r="E25" s="10" t="s">
        <v>22</v>
      </c>
      <c r="F25" s="49" t="s">
        <v>13</v>
      </c>
      <c r="G25" s="40"/>
      <c r="H25" s="39">
        <v>90730.14</v>
      </c>
      <c r="I25" s="40"/>
      <c r="J25" s="121">
        <v>92018.05</v>
      </c>
      <c r="K25" s="123"/>
      <c r="L25" s="40"/>
      <c r="M25" s="133" t="s">
        <v>13</v>
      </c>
      <c r="N25" s="122"/>
      <c r="O25" s="133" t="s">
        <v>13</v>
      </c>
      <c r="P25" s="152"/>
      <c r="Q25" s="134"/>
      <c r="R25" s="133" t="s">
        <v>13</v>
      </c>
      <c r="S25" s="122"/>
      <c r="T25" s="49" t="s">
        <v>13</v>
      </c>
    </row>
    <row r="26" spans="1:20" ht="15" customHeight="1">
      <c r="A26" s="9" t="s">
        <v>13</v>
      </c>
      <c r="B26" s="107" t="s">
        <v>44</v>
      </c>
      <c r="C26" s="147"/>
      <c r="D26" s="148"/>
      <c r="E26" s="10" t="s">
        <v>22</v>
      </c>
      <c r="F26" s="39" t="s">
        <v>13</v>
      </c>
      <c r="G26" s="40"/>
      <c r="H26" s="39" t="s">
        <v>13</v>
      </c>
      <c r="I26" s="40"/>
      <c r="J26" s="133">
        <v>78904.5</v>
      </c>
      <c r="K26" s="122"/>
      <c r="L26" s="40"/>
      <c r="M26" s="133" t="s">
        <v>13</v>
      </c>
      <c r="N26" s="122"/>
      <c r="O26" s="133" t="s">
        <v>13</v>
      </c>
      <c r="P26" s="126"/>
      <c r="Q26" s="122"/>
      <c r="R26" s="133" t="s">
        <v>13</v>
      </c>
      <c r="S26" s="122"/>
      <c r="T26" s="39" t="s">
        <v>13</v>
      </c>
    </row>
    <row r="27" spans="1:20" ht="14.25" customHeight="1">
      <c r="A27" s="21" t="s">
        <v>13</v>
      </c>
      <c r="B27" s="136" t="s">
        <v>45</v>
      </c>
      <c r="C27" s="108"/>
      <c r="D27" s="109"/>
      <c r="E27" s="22" t="s">
        <v>22</v>
      </c>
      <c r="F27" s="50" t="s">
        <v>13</v>
      </c>
      <c r="G27" s="40"/>
      <c r="H27" s="51" t="s">
        <v>13</v>
      </c>
      <c r="I27" s="40"/>
      <c r="J27" s="137" t="s">
        <v>13</v>
      </c>
      <c r="K27" s="122"/>
      <c r="L27" s="40"/>
      <c r="M27" s="137">
        <v>9182.48</v>
      </c>
      <c r="N27" s="122"/>
      <c r="O27" s="138" t="s">
        <v>13</v>
      </c>
      <c r="P27" s="126"/>
      <c r="Q27" s="123"/>
      <c r="R27" s="139" t="s">
        <v>13</v>
      </c>
      <c r="S27" s="140"/>
      <c r="T27" s="50" t="s">
        <v>13</v>
      </c>
    </row>
    <row r="28" spans="1:20" ht="14.25" customHeight="1">
      <c r="A28" s="96"/>
      <c r="B28" s="124" t="s">
        <v>75</v>
      </c>
      <c r="C28" s="108"/>
      <c r="D28" s="109"/>
      <c r="E28" s="97" t="s">
        <v>22</v>
      </c>
      <c r="F28" s="98"/>
      <c r="H28" s="99"/>
      <c r="J28" s="116">
        <v>11071.65</v>
      </c>
      <c r="K28" s="109"/>
      <c r="M28" s="125"/>
      <c r="N28" s="109"/>
      <c r="O28" s="116"/>
      <c r="P28" s="108"/>
      <c r="Q28" s="109"/>
      <c r="R28" s="116"/>
      <c r="S28" s="117"/>
      <c r="T28" s="98"/>
    </row>
    <row r="29" spans="1:20" ht="14.25" customHeight="1">
      <c r="A29" s="96"/>
      <c r="B29" s="124" t="s">
        <v>76</v>
      </c>
      <c r="C29" s="108"/>
      <c r="D29" s="109"/>
      <c r="E29" s="97" t="s">
        <v>22</v>
      </c>
      <c r="F29" s="98"/>
      <c r="H29" s="99"/>
      <c r="J29" s="116">
        <v>162.84</v>
      </c>
      <c r="K29" s="109"/>
      <c r="M29" s="125"/>
      <c r="N29" s="109"/>
      <c r="O29" s="116"/>
      <c r="P29" s="108"/>
      <c r="Q29" s="109"/>
      <c r="R29" s="116"/>
      <c r="S29" s="117"/>
      <c r="T29" s="98"/>
    </row>
    <row r="30" spans="1:20" ht="14.25" customHeight="1">
      <c r="A30" s="96"/>
      <c r="B30" s="107" t="s">
        <v>74</v>
      </c>
      <c r="C30" s="108"/>
      <c r="D30" s="109"/>
      <c r="E30" s="97" t="s">
        <v>22</v>
      </c>
      <c r="F30" s="98"/>
      <c r="H30" s="99"/>
      <c r="J30" s="116">
        <v>550.17</v>
      </c>
      <c r="K30" s="109"/>
      <c r="M30" s="125"/>
      <c r="N30" s="109"/>
      <c r="O30" s="116"/>
      <c r="P30" s="108"/>
      <c r="Q30" s="109"/>
      <c r="R30" s="116"/>
      <c r="S30" s="117"/>
      <c r="T30" s="98"/>
    </row>
    <row r="31" spans="1:20" ht="14.25" customHeight="1">
      <c r="A31" s="23" t="s">
        <v>13</v>
      </c>
      <c r="B31" s="141" t="s">
        <v>13</v>
      </c>
      <c r="C31" s="142"/>
      <c r="D31" s="143"/>
      <c r="E31" s="24" t="s">
        <v>13</v>
      </c>
      <c r="F31" s="43" t="s">
        <v>13</v>
      </c>
      <c r="G31" s="40"/>
      <c r="H31" s="52" t="s">
        <v>13</v>
      </c>
      <c r="I31" s="40"/>
      <c r="J31" s="144" t="s">
        <v>13</v>
      </c>
      <c r="K31" s="145"/>
      <c r="L31" s="40"/>
      <c r="M31" s="121" t="s">
        <v>13</v>
      </c>
      <c r="N31" s="122"/>
      <c r="O31" s="144" t="s">
        <v>13</v>
      </c>
      <c r="P31" s="146"/>
      <c r="Q31" s="145"/>
      <c r="R31" s="133" t="s">
        <v>13</v>
      </c>
      <c r="S31" s="134"/>
      <c r="T31" s="43" t="s">
        <v>13</v>
      </c>
    </row>
    <row r="32" spans="6:20" ht="0" customHeight="1" hidden="1"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</row>
    <row r="33" spans="1:20" ht="15" customHeight="1">
      <c r="A33" s="25">
        <v>4</v>
      </c>
      <c r="B33" s="135" t="s">
        <v>46</v>
      </c>
      <c r="C33" s="128"/>
      <c r="D33" s="129"/>
      <c r="E33" s="27" t="s">
        <v>22</v>
      </c>
      <c r="F33" s="43" t="s">
        <v>13</v>
      </c>
      <c r="G33" s="40"/>
      <c r="H33" s="52">
        <v>2152715.57</v>
      </c>
      <c r="I33" s="40"/>
      <c r="J33" s="130">
        <v>2215415.12</v>
      </c>
      <c r="K33" s="131"/>
      <c r="L33" s="40"/>
      <c r="M33" s="121">
        <v>2152715.57</v>
      </c>
      <c r="N33" s="122"/>
      <c r="O33" s="130"/>
      <c r="P33" s="132"/>
      <c r="Q33" s="131"/>
      <c r="R33" s="133"/>
      <c r="S33" s="134"/>
      <c r="T33" s="43" t="s">
        <v>13</v>
      </c>
    </row>
    <row r="34" spans="1:20" ht="15" customHeight="1">
      <c r="A34" s="26" t="s">
        <v>13</v>
      </c>
      <c r="B34" s="127" t="s">
        <v>47</v>
      </c>
      <c r="C34" s="128"/>
      <c r="D34" s="129"/>
      <c r="E34" s="27" t="s">
        <v>22</v>
      </c>
      <c r="F34" s="43" t="s">
        <v>13</v>
      </c>
      <c r="G34" s="40"/>
      <c r="H34" s="53">
        <v>47316.56</v>
      </c>
      <c r="I34" s="40"/>
      <c r="J34" s="130">
        <v>47768.39</v>
      </c>
      <c r="K34" s="131"/>
      <c r="L34" s="40"/>
      <c r="M34" s="121">
        <v>47316.56</v>
      </c>
      <c r="N34" s="122"/>
      <c r="O34" s="130"/>
      <c r="P34" s="132"/>
      <c r="Q34" s="131"/>
      <c r="R34" s="133"/>
      <c r="S34" s="134"/>
      <c r="T34" s="69" t="s">
        <v>61</v>
      </c>
    </row>
    <row r="35" spans="1:20" ht="15" customHeight="1">
      <c r="A35" s="23" t="s">
        <v>13</v>
      </c>
      <c r="B35" s="127" t="s">
        <v>48</v>
      </c>
      <c r="C35" s="128"/>
      <c r="D35" s="129"/>
      <c r="E35" s="24" t="s">
        <v>22</v>
      </c>
      <c r="F35" s="43" t="s">
        <v>13</v>
      </c>
      <c r="G35" s="40"/>
      <c r="H35" s="54">
        <v>297119.27</v>
      </c>
      <c r="I35" s="40"/>
      <c r="J35" s="130">
        <v>302369.4</v>
      </c>
      <c r="K35" s="131"/>
      <c r="L35" s="40"/>
      <c r="M35" s="121">
        <v>297119.27</v>
      </c>
      <c r="N35" s="122"/>
      <c r="O35" s="130"/>
      <c r="P35" s="132"/>
      <c r="Q35" s="131"/>
      <c r="R35" s="133"/>
      <c r="S35" s="134"/>
      <c r="T35" s="69" t="s">
        <v>62</v>
      </c>
    </row>
    <row r="36" spans="1:20" ht="15" customHeight="1">
      <c r="A36" s="28" t="s">
        <v>13</v>
      </c>
      <c r="B36" s="107" t="s">
        <v>49</v>
      </c>
      <c r="C36" s="108"/>
      <c r="D36" s="120"/>
      <c r="E36" s="29" t="s">
        <v>22</v>
      </c>
      <c r="F36" s="55" t="s">
        <v>13</v>
      </c>
      <c r="G36" s="40"/>
      <c r="H36" s="54">
        <v>200420.66</v>
      </c>
      <c r="I36" s="40"/>
      <c r="J36" s="121">
        <v>204019.74</v>
      </c>
      <c r="K36" s="122"/>
      <c r="L36" s="40"/>
      <c r="M36" s="121">
        <v>200420.66</v>
      </c>
      <c r="N36" s="123"/>
      <c r="O36" s="121"/>
      <c r="P36" s="126"/>
      <c r="Q36" s="123"/>
      <c r="R36" s="121"/>
      <c r="S36" s="123"/>
      <c r="T36" s="69" t="s">
        <v>62</v>
      </c>
    </row>
    <row r="37" spans="1:20" ht="15" customHeight="1">
      <c r="A37" s="28" t="s">
        <v>13</v>
      </c>
      <c r="B37" s="107" t="s">
        <v>50</v>
      </c>
      <c r="C37" s="108"/>
      <c r="D37" s="120"/>
      <c r="E37" s="29" t="s">
        <v>22</v>
      </c>
      <c r="F37" s="54" t="s">
        <v>13</v>
      </c>
      <c r="G37" s="40"/>
      <c r="H37" s="54">
        <v>1607859.08</v>
      </c>
      <c r="I37" s="40"/>
      <c r="J37" s="121">
        <v>1661257.59</v>
      </c>
      <c r="K37" s="122"/>
      <c r="L37" s="40"/>
      <c r="M37" s="121">
        <v>1607859.08</v>
      </c>
      <c r="N37" s="123"/>
      <c r="O37" s="121"/>
      <c r="P37" s="126"/>
      <c r="Q37" s="123"/>
      <c r="R37" s="121"/>
      <c r="S37" s="123"/>
      <c r="T37" s="69" t="s">
        <v>63</v>
      </c>
    </row>
    <row r="38" spans="6:20" ht="15" customHeight="1"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</row>
    <row r="39" spans="1:256" ht="15">
      <c r="A39" s="113" t="s">
        <v>80</v>
      </c>
      <c r="B39" s="114"/>
      <c r="C39" s="114"/>
      <c r="D39" s="114"/>
      <c r="E39" s="115"/>
      <c r="F39" s="70">
        <f>SUM(F40:G41)</f>
        <v>9182.48</v>
      </c>
      <c r="G39" s="71"/>
      <c r="H39" s="72"/>
      <c r="I39" s="72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3"/>
      <c r="GN39" s="73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3"/>
      <c r="HC39" s="73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3"/>
      <c r="HR39" s="73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3"/>
      <c r="IG39" s="73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3"/>
      <c r="IV39" s="73"/>
    </row>
    <row r="40" spans="1:256" ht="15">
      <c r="A40" s="110" t="s">
        <v>64</v>
      </c>
      <c r="B40" s="111"/>
      <c r="C40" s="111"/>
      <c r="D40" s="111"/>
      <c r="E40" s="112"/>
      <c r="F40" s="74">
        <v>6615</v>
      </c>
      <c r="G40" s="75"/>
      <c r="H40" s="72"/>
      <c r="I40" s="72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3"/>
      <c r="GN40" s="73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3"/>
      <c r="HC40" s="73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3"/>
      <c r="HR40" s="73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3"/>
      <c r="IG40" s="73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3"/>
      <c r="IV40" s="73"/>
    </row>
    <row r="41" spans="1:256" ht="15">
      <c r="A41" s="110" t="s">
        <v>77</v>
      </c>
      <c r="B41" s="111"/>
      <c r="C41" s="111"/>
      <c r="D41" s="111"/>
      <c r="E41" s="112"/>
      <c r="F41" s="74">
        <v>2567.48</v>
      </c>
      <c r="G41" s="75"/>
      <c r="H41" s="72"/>
      <c r="I41" s="72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3"/>
      <c r="GN41" s="73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3"/>
      <c r="HC41" s="73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3"/>
      <c r="IG41" s="73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3"/>
      <c r="IV41" s="73"/>
    </row>
    <row r="42" spans="1:256" ht="1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3"/>
      <c r="GN42" s="73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3"/>
      <c r="HC42" s="73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3"/>
      <c r="HR42" s="73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3"/>
      <c r="IG42" s="73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3"/>
      <c r="IV42" s="73"/>
    </row>
    <row r="43" spans="1:256" ht="1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3"/>
      <c r="GN43" s="73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3"/>
      <c r="HC43" s="73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3"/>
      <c r="HR43" s="73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3"/>
      <c r="IG43" s="73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3"/>
      <c r="IV43" s="73"/>
    </row>
    <row r="44" spans="1:256" ht="12.75" customHeight="1">
      <c r="A44" s="100" t="s">
        <v>78</v>
      </c>
      <c r="B44" s="101"/>
      <c r="C44" s="101"/>
      <c r="D44" s="101"/>
      <c r="E44" s="102"/>
      <c r="F44" s="76">
        <f>SUM(F45:G47)</f>
        <v>7632</v>
      </c>
      <c r="G44" s="77"/>
      <c r="H44" s="72"/>
      <c r="I44" s="72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3"/>
      <c r="GN44" s="73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3"/>
      <c r="HC44" s="73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3"/>
      <c r="HR44" s="73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3"/>
      <c r="IG44" s="73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3"/>
      <c r="IV44" s="73"/>
    </row>
    <row r="45" spans="1:256" ht="17.25" customHeight="1">
      <c r="A45" s="118" t="s">
        <v>65</v>
      </c>
      <c r="B45" s="103"/>
      <c r="C45" s="103"/>
      <c r="D45" s="103"/>
      <c r="E45" s="103"/>
      <c r="F45" s="78">
        <v>2700</v>
      </c>
      <c r="G45" s="77"/>
      <c r="H45" s="72"/>
      <c r="I45" s="72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3"/>
      <c r="GN45" s="73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3"/>
      <c r="HC45" s="73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3"/>
      <c r="HR45" s="73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3"/>
      <c r="IG45" s="73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3"/>
      <c r="IV45" s="73"/>
    </row>
    <row r="46" spans="1:256" ht="15">
      <c r="A46" s="118" t="s">
        <v>66</v>
      </c>
      <c r="B46" s="103"/>
      <c r="C46" s="103"/>
      <c r="D46" s="103"/>
      <c r="E46" s="103"/>
      <c r="F46" s="79">
        <v>3240</v>
      </c>
      <c r="G46" s="77"/>
      <c r="H46" s="72"/>
      <c r="I46" s="72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3"/>
      <c r="HC46" s="73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3"/>
      <c r="HR46" s="73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3"/>
      <c r="IG46" s="73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3"/>
      <c r="IV46" s="73"/>
    </row>
    <row r="47" spans="1:256" ht="15">
      <c r="A47" s="119" t="s">
        <v>67</v>
      </c>
      <c r="B47" s="103"/>
      <c r="C47" s="103"/>
      <c r="D47" s="103"/>
      <c r="E47" s="103"/>
      <c r="F47" s="79">
        <v>1692</v>
      </c>
      <c r="G47" s="77"/>
      <c r="H47" s="72"/>
      <c r="I47" s="72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3"/>
      <c r="FY47" s="73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3"/>
      <c r="GN47" s="73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3"/>
      <c r="HC47" s="73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3"/>
      <c r="HR47" s="73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3"/>
      <c r="IG47" s="73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3"/>
      <c r="IV47" s="73"/>
    </row>
    <row r="48" spans="1:256" ht="15">
      <c r="A48" s="80"/>
      <c r="B48" s="81"/>
      <c r="C48" s="81"/>
      <c r="D48" s="81"/>
      <c r="E48" s="81"/>
      <c r="F48" s="80"/>
      <c r="G48" s="77"/>
      <c r="H48" s="72"/>
      <c r="I48" s="72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3"/>
      <c r="FY48" s="73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3"/>
      <c r="GN48" s="73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3"/>
      <c r="HC48" s="73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3"/>
      <c r="HR48" s="73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3"/>
      <c r="IG48" s="73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3"/>
      <c r="IV48" s="73"/>
    </row>
    <row r="49" spans="1:256" ht="15" customHeight="1">
      <c r="A49" s="80"/>
      <c r="B49" s="81"/>
      <c r="C49" s="81"/>
      <c r="D49" s="81"/>
      <c r="E49" s="81"/>
      <c r="F49" s="82" t="s">
        <v>15</v>
      </c>
      <c r="G49" s="83" t="s">
        <v>22</v>
      </c>
      <c r="H49" s="83" t="s">
        <v>22</v>
      </c>
      <c r="I49" s="72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3"/>
      <c r="GN49" s="73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3"/>
      <c r="HC49" s="73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3"/>
      <c r="HR49" s="73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3"/>
      <c r="IG49" s="73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3"/>
      <c r="IV49" s="73"/>
    </row>
    <row r="50" spans="1:256" ht="15">
      <c r="A50" s="100" t="s">
        <v>79</v>
      </c>
      <c r="B50" s="101"/>
      <c r="C50" s="101"/>
      <c r="D50" s="101"/>
      <c r="E50" s="102"/>
      <c r="F50" s="76">
        <f>F51</f>
        <v>56.4</v>
      </c>
      <c r="G50" s="84" t="e">
        <f>#REF!+G51</f>
        <v>#REF!</v>
      </c>
      <c r="H50" s="84">
        <f>H51</f>
        <v>2053.28</v>
      </c>
      <c r="I50" s="72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3"/>
      <c r="FY50" s="73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3"/>
      <c r="GN50" s="73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3"/>
      <c r="HC50" s="73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3"/>
      <c r="HR50" s="73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3"/>
      <c r="IG50" s="73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3"/>
      <c r="IV50" s="73"/>
    </row>
    <row r="51" spans="1:256" ht="15">
      <c r="A51" s="103" t="s">
        <v>68</v>
      </c>
      <c r="B51" s="103"/>
      <c r="C51" s="103"/>
      <c r="D51" s="103"/>
      <c r="E51" s="103"/>
      <c r="F51" s="79">
        <v>56.4</v>
      </c>
      <c r="G51" s="85">
        <v>1234.84</v>
      </c>
      <c r="H51" s="85">
        <v>2053.28</v>
      </c>
      <c r="I51" s="72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3"/>
      <c r="FY51" s="73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3"/>
      <c r="GN51" s="73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3"/>
      <c r="HC51" s="73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3"/>
      <c r="HR51" s="73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3"/>
      <c r="IG51" s="73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3"/>
      <c r="IV51" s="73"/>
    </row>
    <row r="52" spans="1:256" ht="15">
      <c r="A52" s="86"/>
      <c r="B52" s="87"/>
      <c r="C52" s="87"/>
      <c r="D52" s="87"/>
      <c r="E52" s="87"/>
      <c r="F52" s="88"/>
      <c r="G52" s="72"/>
      <c r="H52" s="72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3"/>
      <c r="FY52" s="73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3"/>
      <c r="GN52" s="73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3"/>
      <c r="HC52" s="73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3"/>
      <c r="HR52" s="73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3"/>
      <c r="IG52" s="73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3"/>
      <c r="IV52" s="73"/>
    </row>
    <row r="53" spans="1:256" ht="15">
      <c r="A53" s="86"/>
      <c r="B53" s="87"/>
      <c r="C53" s="87"/>
      <c r="D53" s="87"/>
      <c r="E53" s="87"/>
      <c r="F53" s="88"/>
      <c r="G53" s="72"/>
      <c r="H53" s="72"/>
      <c r="I53" s="72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3"/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3"/>
      <c r="GN53" s="73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3"/>
      <c r="HC53" s="73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3"/>
      <c r="HR53" s="73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3"/>
      <c r="IG53" s="73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3"/>
      <c r="IV53" s="73"/>
    </row>
    <row r="54" spans="1:256" ht="15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3"/>
      <c r="GN54" s="73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3"/>
      <c r="HC54" s="73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3"/>
      <c r="HR54" s="73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3"/>
      <c r="IG54" s="73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3"/>
      <c r="IV54" s="73"/>
    </row>
    <row r="55" spans="1:256" ht="15">
      <c r="A55" s="89" t="s">
        <v>69</v>
      </c>
      <c r="B55" s="89"/>
      <c r="C55" s="90"/>
      <c r="D55" s="91"/>
      <c r="E55" s="73"/>
      <c r="F55" s="73"/>
      <c r="G55" s="92" t="s">
        <v>70</v>
      </c>
      <c r="H55" s="72"/>
      <c r="I55" s="72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3"/>
      <c r="FY55" s="73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3"/>
      <c r="GN55" s="73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3"/>
      <c r="HC55" s="73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3"/>
      <c r="HR55" s="73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3"/>
      <c r="IG55" s="73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3"/>
      <c r="IV55" s="73"/>
    </row>
    <row r="56" spans="1:256" ht="15">
      <c r="A56" s="72"/>
      <c r="B56" s="92"/>
      <c r="C56" s="91"/>
      <c r="D56" s="93"/>
      <c r="E56" s="93"/>
      <c r="F56" s="93"/>
      <c r="G56" s="93"/>
      <c r="H56" s="72"/>
      <c r="I56" s="72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3"/>
      <c r="FY56" s="73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3"/>
      <c r="GN56" s="73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3"/>
      <c r="HC56" s="73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3"/>
      <c r="HR56" s="73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3"/>
      <c r="IG56" s="73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3"/>
      <c r="IV56" s="73"/>
    </row>
    <row r="57" spans="1:256" ht="15">
      <c r="A57" s="72"/>
      <c r="B57" s="92"/>
      <c r="C57" s="93"/>
      <c r="D57" s="93"/>
      <c r="E57" s="93"/>
      <c r="F57" s="73"/>
      <c r="G57" s="94"/>
      <c r="H57" s="93"/>
      <c r="I57" s="72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  <c r="FJ57" s="73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3"/>
      <c r="FY57" s="73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3"/>
      <c r="GN57" s="73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3"/>
      <c r="HC57" s="73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3"/>
      <c r="HR57" s="73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3"/>
      <c r="IG57" s="73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3"/>
      <c r="IV57" s="73"/>
    </row>
    <row r="58" spans="1:256" ht="15">
      <c r="A58" s="104" t="s">
        <v>71</v>
      </c>
      <c r="B58" s="104"/>
      <c r="C58" s="104"/>
      <c r="D58" s="104"/>
      <c r="E58" s="93"/>
      <c r="F58" s="93"/>
      <c r="G58" s="93"/>
      <c r="H58" s="72"/>
      <c r="I58" s="72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  <c r="FJ58" s="73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3"/>
      <c r="FY58" s="73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3"/>
      <c r="GN58" s="73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3"/>
      <c r="HC58" s="73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3"/>
      <c r="HR58" s="73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3"/>
      <c r="IG58" s="73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3"/>
      <c r="IV58" s="73"/>
    </row>
    <row r="59" spans="1:256" ht="15">
      <c r="A59" s="105" t="s">
        <v>72</v>
      </c>
      <c r="B59" s="106"/>
      <c r="C59" s="94"/>
      <c r="D59" s="92"/>
      <c r="E59" s="93"/>
      <c r="F59" s="93"/>
      <c r="G59" s="93"/>
      <c r="H59" s="72"/>
      <c r="I59" s="72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  <c r="FJ59" s="73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3"/>
      <c r="FY59" s="73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3"/>
      <c r="GN59" s="73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3"/>
      <c r="HC59" s="73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3"/>
      <c r="HR59" s="73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3"/>
      <c r="IG59" s="73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3"/>
      <c r="IV59" s="73"/>
    </row>
    <row r="60" spans="1:256" ht="15">
      <c r="A60" s="105" t="s">
        <v>73</v>
      </c>
      <c r="B60" s="106"/>
      <c r="C60" s="94"/>
      <c r="D60" s="93"/>
      <c r="E60" s="93"/>
      <c r="F60" s="93"/>
      <c r="G60" s="93"/>
      <c r="H60" s="72"/>
      <c r="I60" s="72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  <c r="FJ60" s="73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3"/>
      <c r="FY60" s="73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3"/>
      <c r="GN60" s="73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3"/>
      <c r="HC60" s="73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3"/>
      <c r="HR60" s="73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3"/>
      <c r="IG60" s="73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3"/>
      <c r="IV60" s="73"/>
    </row>
  </sheetData>
  <sheetProtection/>
  <mergeCells count="163">
    <mergeCell ref="C1:R2"/>
    <mergeCell ref="D3:P3"/>
    <mergeCell ref="C5:O5"/>
    <mergeCell ref="B7:D7"/>
    <mergeCell ref="L7:M7"/>
    <mergeCell ref="O7:Q7"/>
    <mergeCell ref="R7:S7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O12:Q12"/>
    <mergeCell ref="R12:S12"/>
    <mergeCell ref="M12:N12"/>
    <mergeCell ref="B13:D13"/>
    <mergeCell ref="J13:K13"/>
    <mergeCell ref="B12:D12"/>
    <mergeCell ref="J12:K12"/>
    <mergeCell ref="M13:N13"/>
    <mergeCell ref="O13:Q13"/>
    <mergeCell ref="R13:S13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B16:D16"/>
    <mergeCell ref="J16:K16"/>
    <mergeCell ref="M16:N16"/>
    <mergeCell ref="O16:Q16"/>
    <mergeCell ref="R16:S16"/>
    <mergeCell ref="J19:K19"/>
    <mergeCell ref="M19:N19"/>
    <mergeCell ref="O19:Q19"/>
    <mergeCell ref="R19:S19"/>
    <mergeCell ref="B17:D17"/>
    <mergeCell ref="J17:K17"/>
    <mergeCell ref="M17:N17"/>
    <mergeCell ref="O17:Q17"/>
    <mergeCell ref="R17:S17"/>
    <mergeCell ref="B18:D18"/>
    <mergeCell ref="B21:D21"/>
    <mergeCell ref="J21:K21"/>
    <mergeCell ref="M21:N21"/>
    <mergeCell ref="O21:Q21"/>
    <mergeCell ref="R21:S21"/>
    <mergeCell ref="J18:K18"/>
    <mergeCell ref="M18:N18"/>
    <mergeCell ref="O18:Q18"/>
    <mergeCell ref="R18:S18"/>
    <mergeCell ref="B19:D19"/>
    <mergeCell ref="B22:D22"/>
    <mergeCell ref="J22:K22"/>
    <mergeCell ref="M22:N22"/>
    <mergeCell ref="O22:Q22"/>
    <mergeCell ref="R22:S22"/>
    <mergeCell ref="B20:D20"/>
    <mergeCell ref="J20:K20"/>
    <mergeCell ref="M20:N20"/>
    <mergeCell ref="O20:Q20"/>
    <mergeCell ref="R20:S20"/>
    <mergeCell ref="B23:D23"/>
    <mergeCell ref="J23:K23"/>
    <mergeCell ref="M23:N23"/>
    <mergeCell ref="O23:Q23"/>
    <mergeCell ref="R23:S23"/>
    <mergeCell ref="B24:D24"/>
    <mergeCell ref="J24:K24"/>
    <mergeCell ref="M24:N24"/>
    <mergeCell ref="O24:Q24"/>
    <mergeCell ref="R24:S24"/>
    <mergeCell ref="B25:D25"/>
    <mergeCell ref="J25:K25"/>
    <mergeCell ref="M25:N25"/>
    <mergeCell ref="O25:Q25"/>
    <mergeCell ref="R25:S25"/>
    <mergeCell ref="B26:D26"/>
    <mergeCell ref="J26:K26"/>
    <mergeCell ref="M26:N26"/>
    <mergeCell ref="O26:Q26"/>
    <mergeCell ref="R26:S26"/>
    <mergeCell ref="B29:D29"/>
    <mergeCell ref="J29:K29"/>
    <mergeCell ref="M29:N29"/>
    <mergeCell ref="O29:Q29"/>
    <mergeCell ref="R29:S29"/>
    <mergeCell ref="B27:D27"/>
    <mergeCell ref="J27:K27"/>
    <mergeCell ref="M27:N27"/>
    <mergeCell ref="O27:Q27"/>
    <mergeCell ref="R27:S27"/>
    <mergeCell ref="B31:D31"/>
    <mergeCell ref="J31:K31"/>
    <mergeCell ref="M31:N31"/>
    <mergeCell ref="O31:Q31"/>
    <mergeCell ref="R31:S31"/>
    <mergeCell ref="B33:D33"/>
    <mergeCell ref="J33:K33"/>
    <mergeCell ref="M33:N33"/>
    <mergeCell ref="O33:Q33"/>
    <mergeCell ref="R33:S33"/>
    <mergeCell ref="B34:D34"/>
    <mergeCell ref="J34:K34"/>
    <mergeCell ref="M34:N34"/>
    <mergeCell ref="O34:Q34"/>
    <mergeCell ref="R34:S34"/>
    <mergeCell ref="O35:Q35"/>
    <mergeCell ref="R35:S35"/>
    <mergeCell ref="B36:D36"/>
    <mergeCell ref="J36:K36"/>
    <mergeCell ref="M36:N36"/>
    <mergeCell ref="O36:Q36"/>
    <mergeCell ref="R36:S36"/>
    <mergeCell ref="B28:D28"/>
    <mergeCell ref="J28:K28"/>
    <mergeCell ref="M28:N28"/>
    <mergeCell ref="O28:Q28"/>
    <mergeCell ref="R28:S28"/>
    <mergeCell ref="O37:Q37"/>
    <mergeCell ref="R37:S37"/>
    <mergeCell ref="J30:K30"/>
    <mergeCell ref="M30:N30"/>
    <mergeCell ref="O30:Q30"/>
    <mergeCell ref="R30:S30"/>
    <mergeCell ref="A45:E45"/>
    <mergeCell ref="A46:E46"/>
    <mergeCell ref="A47:E47"/>
    <mergeCell ref="B37:D37"/>
    <mergeCell ref="J37:K37"/>
    <mergeCell ref="M37:N37"/>
    <mergeCell ref="B35:D35"/>
    <mergeCell ref="J35:K35"/>
    <mergeCell ref="M35:N35"/>
    <mergeCell ref="A50:E50"/>
    <mergeCell ref="A51:E51"/>
    <mergeCell ref="A58:D58"/>
    <mergeCell ref="A59:B59"/>
    <mergeCell ref="A60:B60"/>
    <mergeCell ref="B30:D30"/>
    <mergeCell ref="A41:E41"/>
    <mergeCell ref="A39:E39"/>
    <mergeCell ref="A40:E40"/>
    <mergeCell ref="A44:E44"/>
  </mergeCells>
  <printOptions/>
  <pageMargins left="0.3611111111111111" right="0.3611111111111111" top="0.3611111111111111" bottom="0.3611111111111111" header="0.3" footer="0.3"/>
  <pageSetup orientation="landscape" paperSize="9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2024-03-18T07:10:58Z</cp:lastPrinted>
  <dcterms:created xsi:type="dcterms:W3CDTF">2024-02-25T05:09:06Z</dcterms:created>
  <dcterms:modified xsi:type="dcterms:W3CDTF">2024-03-19T08:00:03Z</dcterms:modified>
  <cp:category/>
  <cp:version/>
  <cp:contentType/>
  <cp:contentStatus/>
</cp:coreProperties>
</file>