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<sst xmlns="http://schemas.openxmlformats.org/spreadsheetml/2006/main" count="197" uniqueCount="87">
  <si>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</si>
  <si>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</si>
  <si>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Московская ул, д.315 кор.3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</si>
  <si>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</si>
  <si>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</si>
  <si>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</si>
  <si>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</si>
  <si>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</si>
  <si>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</si>
  <si>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</si>
  <si>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</si>
  <si>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</si>
  <si>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</si>
  <si>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</si>
  <si>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</si>
  <si>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</si>
  <si>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</si>
  <si>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</si>
  <si>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</si>
  <si>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</si>
  <si>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</si>
  <si>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</si>
  <si>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</si>
  <si>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</si>
  <si>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</si>
  <si>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</si>
  <si>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</si>
  <si>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</si>
  <si>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</si>
  <si>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</si>
  <si>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</si>
  <si>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</si>
  <si>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</si>
  <si>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</si>
  <si>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</si>
  <si>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</si>
  <si>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</si>
  <si>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</si>
  <si>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</si>
  <si>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Уборка МОП</t>
  </si>
  <si>
    <t>Обслуживание ОДПУ (Отопление)</t>
  </si>
  <si>
    <t>Обслуживание ОДПУ (Электроэнергия)</t>
  </si>
  <si>
    <t xml:space="preserve"> Техническое обслуживание лифтов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</si>
  <si>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</si>
  <si>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</si>
  <si>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</si>
  <si>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</si>
  <si>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</si>
  <si>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</si>
  <si>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</si>
  <si>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</si>
  <si>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</si>
  <si>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</si>
  <si>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2,70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</si>
  <si>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</si>
  <si>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</si>
  <si>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</si>
  <si>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</si>
  <si>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</si>
  <si>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</si>
  <si>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</si>
  <si>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</si>
  <si>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ИП Санов М.Ю.</t>
  </si>
  <si>
    <t>ОАО "Калугалифтремстрой"</t>
  </si>
  <si>
    <t>ПАО "КСК"</t>
  </si>
  <si>
    <t>ГП "Калугаоблводоканал"</t>
  </si>
  <si>
    <t>МУП "Калугатеплосеть" г.Калуги</t>
  </si>
  <si>
    <t>механиз.уборка снега</t>
  </si>
  <si>
    <t>ООО Макснет-Системы</t>
  </si>
  <si>
    <t>ОАО "Ростелеком"</t>
  </si>
  <si>
    <t>ООО "ТТК-СВЯЗЬ"</t>
  </si>
  <si>
    <t>ДШИ</t>
  </si>
  <si>
    <t>МУП "Калугалифтремстрой"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</si>
  <si>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</si>
  <si>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</si>
  <si>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</si>
  <si>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</si>
  <si>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</si>
  <si>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 xml:space="preserve">5769,10 </t>
  </si>
  <si>
    <t>оказ.услуг по дезинсекции подв.и подъезда от тараканов</t>
  </si>
  <si>
    <t>рем.стояка труб сист.водоотвед.кв.48</t>
  </si>
  <si>
    <t>рем.кровли над кв.67</t>
  </si>
  <si>
    <t>рем.и гермет.межпан.швов по кв.8,62,63,66,67,90</t>
  </si>
  <si>
    <t>Ремонт сист.ЦО, ГВС</t>
  </si>
  <si>
    <t xml:space="preserve">Оплата провайдеров </t>
  </si>
  <si>
    <t>Расшифровка вып. работ по текущему ремонту</t>
  </si>
  <si>
    <t>Оплата за нежилые помещения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</si>
</sst>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center" vertical="center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33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1" fillId="0" borderId="10" xfId="52" applyBorder="1" applyAlignment="1" quotePrefix="1">
      <alignment horizontal="center" vertical="center" wrapText="1"/>
      <protection/>
    </xf>
    <xf numFmtId="0" fontId="31" fillId="0" borderId="11" xfId="52" applyBorder="1" applyAlignment="1" quotePrefix="1">
      <alignment horizontal="center" vertical="center" wrapText="1"/>
      <protection/>
    </xf>
    <xf numFmtId="0" fontId="31" fillId="0" borderId="12" xfId="52" applyBorder="1" applyAlignment="1" quotePrefix="1">
      <alignment horizontal="center" vertical="center" wrapText="1"/>
      <protection/>
    </xf>
    <xf numFmtId="0" fontId="30" fillId="0" borderId="13" xfId="49" applyBorder="1" applyAlignment="1" quotePrefix="1">
      <alignment horizontal="left" vertical="top" wrapText="1"/>
      <protection/>
    </xf>
    <xf numFmtId="0" fontId="30" fillId="0" borderId="14" xfId="51" applyBorder="1" applyAlignment="1" quotePrefix="1">
      <alignment horizontal="left" vertical="top" wrapText="1"/>
      <protection/>
    </xf>
    <xf numFmtId="0" fontId="30" fillId="0" borderId="10" xfId="34" applyBorder="1" applyAlignment="1" quotePrefix="1">
      <alignment horizontal="right" vertical="top" wrapText="1"/>
      <protection/>
    </xf>
    <xf numFmtId="0" fontId="30" fillId="0" borderId="15" xfId="34" applyBorder="1" applyAlignment="1" quotePrefix="1">
      <alignment horizontal="right" vertical="top" wrapText="1"/>
      <protection/>
    </xf>
    <xf numFmtId="0" fontId="30" fillId="0" borderId="10" xfId="49" applyBorder="1" applyAlignment="1" quotePrefix="1">
      <alignment horizontal="left" vertical="top" wrapText="1"/>
      <protection/>
    </xf>
    <xf numFmtId="0" fontId="30" fillId="0" borderId="10" xfId="51" applyBorder="1" applyAlignment="1" quotePrefix="1">
      <alignment horizontal="left" vertical="top" wrapText="1"/>
      <protection/>
    </xf>
    <xf numFmtId="0" fontId="30" fillId="0" borderId="16" xfId="34" applyBorder="1" applyAlignment="1" quotePrefix="1">
      <alignment horizontal="right" vertical="top" wrapText="1"/>
      <protection/>
    </xf>
    <xf numFmtId="0" fontId="30" fillId="0" borderId="17" xfId="34" applyBorder="1" applyAlignment="1" quotePrefix="1">
      <alignment horizontal="right" vertical="top" wrapText="1"/>
      <protection/>
    </xf>
    <xf numFmtId="0" fontId="31" fillId="0" borderId="10" xfId="50" applyBorder="1" applyAlignment="1" quotePrefix="1">
      <alignment horizontal="left" vertical="top" wrapText="1"/>
      <protection/>
    </xf>
    <xf numFmtId="0" fontId="30" fillId="0" borderId="18" xfId="49" applyBorder="1" applyAlignment="1" quotePrefix="1">
      <alignment horizontal="left" vertical="top" wrapText="1"/>
      <protection/>
    </xf>
    <xf numFmtId="0" fontId="30" fillId="0" borderId="18" xfId="51" applyBorder="1" applyAlignment="1" quotePrefix="1">
      <alignment horizontal="left" vertical="top" wrapText="1"/>
      <protection/>
    </xf>
    <xf numFmtId="0" fontId="30" fillId="0" borderId="19" xfId="49" applyBorder="1" applyAlignment="1" quotePrefix="1">
      <alignment horizontal="left" vertical="top" wrapText="1"/>
      <protection/>
    </xf>
    <xf numFmtId="0" fontId="30" fillId="0" borderId="19" xfId="51" applyBorder="1" applyAlignment="1" quotePrefix="1">
      <alignment horizontal="left" vertical="top" wrapText="1"/>
      <protection/>
    </xf>
    <xf numFmtId="0" fontId="30" fillId="0" borderId="20" xfId="36" applyBorder="1" applyAlignment="1" quotePrefix="1">
      <alignment horizontal="left" vertical="top" wrapText="1"/>
      <protection/>
    </xf>
    <xf numFmtId="0" fontId="30" fillId="0" borderId="0" xfId="38" applyBorder="1" applyAlignment="1" quotePrefix="1">
      <alignment horizontal="left" vertical="top" wrapText="1"/>
      <protection/>
    </xf>
    <xf numFmtId="0" fontId="31" fillId="0" borderId="18" xfId="50" applyBorder="1" applyAlignment="1" quotePrefix="1">
      <alignment horizontal="left" vertical="top" wrapText="1"/>
      <protection/>
    </xf>
    <xf numFmtId="0" fontId="30" fillId="0" borderId="20" xfId="43" applyBorder="1" applyAlignment="1" quotePrefix="1">
      <alignment horizontal="left" vertical="top" wrapText="1"/>
      <protection/>
    </xf>
    <xf numFmtId="0" fontId="30" fillId="0" borderId="0" xfId="46" applyAlignment="1" quotePrefix="1">
      <alignment horizontal="left" vertical="top" wrapText="1"/>
      <protection/>
    </xf>
    <xf numFmtId="0" fontId="30" fillId="0" borderId="21" xfId="49" applyBorder="1" applyAlignment="1" quotePrefix="1">
      <alignment horizontal="left" vertical="top" wrapText="1"/>
      <protection/>
    </xf>
    <xf numFmtId="0" fontId="30" fillId="0" borderId="22" xfId="51" applyBorder="1" applyAlignment="1" quotePrefix="1">
      <alignment horizontal="left" vertical="top" wrapText="1"/>
      <protection/>
    </xf>
    <xf numFmtId="0" fontId="31" fillId="0" borderId="21" xfId="50" applyBorder="1" applyAlignment="1" quotePrefix="1">
      <alignment horizontal="left" vertical="top" wrapText="1"/>
      <protection/>
    </xf>
    <xf numFmtId="0" fontId="30" fillId="0" borderId="23" xfId="49" applyBorder="1" applyAlignment="1" quotePrefix="1">
      <alignment horizontal="left" vertical="top" wrapText="1"/>
      <protection/>
    </xf>
    <xf numFmtId="0" fontId="30" fillId="0" borderId="24" xfId="51" applyBorder="1" applyAlignment="1" quotePrefix="1">
      <alignment horizontal="left" vertical="top" wrapText="1"/>
      <protection/>
    </xf>
    <xf numFmtId="0" fontId="30" fillId="0" borderId="25" xfId="49" applyBorder="1" applyAlignment="1" quotePrefix="1">
      <alignment horizontal="left" vertical="top" wrapText="1"/>
      <protection/>
    </xf>
    <xf numFmtId="0" fontId="30" fillId="0" borderId="25" xfId="51" applyBorder="1" applyAlignment="1" quotePrefix="1">
      <alignment horizontal="left" vertical="top" wrapText="1"/>
      <protection/>
    </xf>
    <xf numFmtId="0" fontId="31" fillId="0" borderId="25" xfId="50" applyBorder="1" applyAlignment="1" quotePrefix="1">
      <alignment horizontal="left" vertical="top" wrapText="1"/>
      <protection/>
    </xf>
    <xf numFmtId="0" fontId="30" fillId="0" borderId="26" xfId="34" applyBorder="1" applyAlignment="1">
      <alignment horizontal="right" vertical="top" wrapText="1"/>
      <protection/>
    </xf>
    <xf numFmtId="0" fontId="30" fillId="0" borderId="27" xfId="51" applyBorder="1" applyAlignment="1" quotePrefix="1">
      <alignment horizontal="left" vertical="top" wrapText="1"/>
      <protection/>
    </xf>
    <xf numFmtId="0" fontId="30" fillId="0" borderId="28" xfId="49" applyBorder="1" applyAlignment="1" quotePrefix="1">
      <alignment horizontal="left" vertical="top" wrapText="1"/>
      <protection/>
    </xf>
    <xf numFmtId="0" fontId="30" fillId="0" borderId="28" xfId="51" applyBorder="1" applyAlignment="1" quotePrefix="1">
      <alignment horizontal="left" vertical="top" wrapText="1"/>
      <protection/>
    </xf>
    <xf numFmtId="0" fontId="30" fillId="0" borderId="27" xfId="49" applyBorder="1" applyAlignment="1" quotePrefix="1">
      <alignment horizontal="left" vertical="top" wrapText="1"/>
      <protection/>
    </xf>
    <xf numFmtId="0" fontId="30" fillId="0" borderId="29" xfId="36" applyBorder="1" applyAlignment="1" quotePrefix="1">
      <alignment horizontal="left" vertical="top" wrapText="1"/>
      <protection/>
    </xf>
    <xf numFmtId="2" fontId="30" fillId="0" borderId="10" xfId="34" applyNumberFormat="1" applyBorder="1" applyAlignment="1" quotePrefix="1">
      <alignment horizontal="right" vertical="top" wrapText="1"/>
      <protection/>
    </xf>
    <xf numFmtId="2" fontId="0" fillId="0" borderId="0" xfId="0" applyNumberFormat="1" applyAlignment="1">
      <alignment wrapText="1"/>
    </xf>
    <xf numFmtId="2" fontId="30" fillId="0" borderId="16" xfId="34" applyNumberFormat="1" applyBorder="1" applyAlignment="1" quotePrefix="1">
      <alignment horizontal="right" vertical="top" wrapText="1"/>
      <protection/>
    </xf>
    <xf numFmtId="2" fontId="30" fillId="0" borderId="18" xfId="34" applyNumberFormat="1" applyBorder="1" applyAlignment="1" quotePrefix="1">
      <alignment horizontal="right" vertical="top" wrapText="1"/>
      <protection/>
    </xf>
    <xf numFmtId="2" fontId="30" fillId="0" borderId="19" xfId="34" applyNumberFormat="1" applyBorder="1" applyAlignment="1" quotePrefix="1">
      <alignment horizontal="right" vertical="top" wrapText="1"/>
      <protection/>
    </xf>
    <xf numFmtId="2" fontId="30" fillId="0" borderId="20" xfId="39" applyNumberFormat="1" applyBorder="1" applyAlignment="1" quotePrefix="1">
      <alignment horizontal="right" vertical="top" wrapText="1"/>
      <protection/>
    </xf>
    <xf numFmtId="2" fontId="30" fillId="0" borderId="0" xfId="40" applyNumberFormat="1" applyBorder="1" applyAlignment="1" quotePrefix="1">
      <alignment horizontal="right" vertical="top" wrapText="1"/>
      <protection/>
    </xf>
    <xf numFmtId="2" fontId="30" fillId="0" borderId="17" xfId="34" applyNumberFormat="1" applyBorder="1" applyAlignment="1" quotePrefix="1">
      <alignment horizontal="right" vertical="top" wrapText="1"/>
      <protection/>
    </xf>
    <xf numFmtId="2" fontId="30" fillId="0" borderId="30" xfId="34" applyNumberFormat="1" applyBorder="1" applyAlignment="1" quotePrefix="1">
      <alignment horizontal="right" vertical="top" wrapText="1"/>
      <protection/>
    </xf>
    <xf numFmtId="2" fontId="30" fillId="0" borderId="30" xfId="35" applyNumberFormat="1" applyBorder="1" applyAlignment="1" quotePrefix="1">
      <alignment horizontal="right" vertical="top" wrapText="1"/>
      <protection/>
    </xf>
    <xf numFmtId="2" fontId="30" fillId="0" borderId="31" xfId="34" applyNumberFormat="1" applyBorder="1" applyAlignment="1" quotePrefix="1">
      <alignment horizontal="right" vertical="top" wrapText="1"/>
      <protection/>
    </xf>
    <xf numFmtId="2" fontId="30" fillId="0" borderId="20" xfId="42" applyNumberFormat="1" applyBorder="1" applyAlignment="1" quotePrefix="1">
      <alignment horizontal="right" vertical="top" wrapText="1"/>
      <protection/>
    </xf>
    <xf numFmtId="2" fontId="30" fillId="0" borderId="0" xfId="47" applyNumberFormat="1" applyAlignment="1" quotePrefix="1">
      <alignment horizontal="right" vertical="top" wrapText="1"/>
      <protection/>
    </xf>
    <xf numFmtId="2" fontId="30" fillId="0" borderId="32" xfId="34" applyNumberFormat="1" applyBorder="1" applyAlignment="1" quotePrefix="1">
      <alignment horizontal="right" vertical="top" wrapText="1"/>
      <protection/>
    </xf>
    <xf numFmtId="2" fontId="30" fillId="0" borderId="29" xfId="34" applyNumberFormat="1" applyBorder="1" applyAlignment="1" quotePrefix="1">
      <alignment horizontal="right" vertical="top" wrapText="1"/>
      <protection/>
    </xf>
    <xf numFmtId="2" fontId="30" fillId="0" borderId="25" xfId="34" applyNumberFormat="1" applyBorder="1" applyAlignment="1" quotePrefix="1">
      <alignment horizontal="right" vertical="top" wrapText="1"/>
      <protection/>
    </xf>
    <xf numFmtId="2" fontId="30" fillId="0" borderId="33" xfId="34" applyNumberFormat="1" applyBorder="1" applyAlignment="1" quotePrefix="1">
      <alignment horizontal="right" vertical="top" wrapText="1"/>
      <protection/>
    </xf>
    <xf numFmtId="2" fontId="30" fillId="0" borderId="34" xfId="34" applyNumberFormat="1" applyBorder="1" applyAlignment="1" quotePrefix="1">
      <alignment vertical="top" wrapText="1"/>
      <protection/>
    </xf>
    <xf numFmtId="2" fontId="0" fillId="0" borderId="35" xfId="0" applyNumberFormat="1" applyBorder="1" applyAlignment="1">
      <alignment wrapText="1"/>
    </xf>
    <xf numFmtId="2" fontId="30" fillId="0" borderId="36" xfId="39" applyNumberFormat="1" applyBorder="1" applyAlignment="1" quotePrefix="1">
      <alignment horizontal="right" vertical="top" wrapText="1"/>
      <protection/>
    </xf>
    <xf numFmtId="2" fontId="30" fillId="0" borderId="24" xfId="40" applyNumberFormat="1" applyBorder="1" applyAlignment="1" quotePrefix="1">
      <alignment horizontal="right" vertical="top" wrapText="1"/>
      <protection/>
    </xf>
    <xf numFmtId="2" fontId="30" fillId="0" borderId="37" xfId="34" applyNumberFormat="1" applyBorder="1" applyAlignment="1" quotePrefix="1">
      <alignment horizontal="right" vertical="top" wrapText="1"/>
      <protection/>
    </xf>
    <xf numFmtId="2" fontId="30" fillId="0" borderId="27" xfId="34" applyNumberFormat="1" applyBorder="1" applyAlignment="1" quotePrefix="1">
      <alignment horizontal="right" vertical="top" wrapText="1"/>
      <protection/>
    </xf>
    <xf numFmtId="2" fontId="30" fillId="0" borderId="28" xfId="34" applyNumberFormat="1" applyBorder="1" applyAlignment="1" quotePrefix="1">
      <alignment horizontal="right" vertical="top" wrapText="1"/>
      <protection/>
    </xf>
    <xf numFmtId="0" fontId="30" fillId="0" borderId="38" xfId="34" applyBorder="1" applyAlignment="1" quotePrefix="1">
      <alignment horizontal="left" vertical="top" wrapText="1"/>
      <protection/>
    </xf>
    <xf numFmtId="0" fontId="2" fillId="0" borderId="39" xfId="38" applyFont="1" applyBorder="1" applyAlignment="1">
      <alignment vertical="top" wrapText="1"/>
      <protection/>
    </xf>
    <xf numFmtId="0" fontId="2" fillId="0" borderId="38" xfId="34" applyFont="1" applyBorder="1" applyAlignment="1">
      <alignment horizontal="left" vertical="center" wrapText="1"/>
      <protection/>
    </xf>
    <xf numFmtId="0" fontId="2" fillId="0" borderId="39" xfId="34" applyFont="1" applyBorder="1" applyAlignment="1">
      <alignment vertical="top" wrapText="1"/>
      <protection/>
    </xf>
    <xf numFmtId="0" fontId="30" fillId="0" borderId="40" xfId="34" applyBorder="1" applyAlignment="1">
      <alignment horizontal="left" vertical="top" wrapText="1"/>
      <protection/>
    </xf>
    <xf numFmtId="0" fontId="2" fillId="0" borderId="38" xfId="34" applyFont="1" applyBorder="1" applyAlignment="1">
      <alignment horizontal="left" vertical="top" wrapText="1"/>
      <protection/>
    </xf>
    <xf numFmtId="0" fontId="3" fillId="0" borderId="0" xfId="75" applyAlignment="1">
      <alignment wrapText="1"/>
      <protection/>
    </xf>
    <xf numFmtId="2" fontId="0" fillId="0" borderId="38" xfId="0" applyNumberFormat="1" applyFont="1" applyFill="1" applyBorder="1" applyAlignment="1">
      <alignment horizontal="right" vertical="center" wrapText="1"/>
    </xf>
    <xf numFmtId="2" fontId="3" fillId="0" borderId="40" xfId="75" applyNumberFormat="1" applyFont="1" applyFill="1" applyBorder="1" applyAlignment="1">
      <alignment vertical="center" wrapText="1"/>
      <protection/>
    </xf>
    <xf numFmtId="0" fontId="0" fillId="33" borderId="0" xfId="0" applyFont="1" applyFill="1" applyBorder="1" applyAlignment="1">
      <alignment horizontal="right" vertical="center" wrapText="1"/>
    </xf>
    <xf numFmtId="2" fontId="0" fillId="33" borderId="0" xfId="0" applyNumberFormat="1" applyFont="1" applyFill="1" applyBorder="1" applyAlignment="1">
      <alignment horizontal="right" vertical="center" wrapText="1"/>
    </xf>
    <xf numFmtId="2" fontId="0" fillId="33" borderId="38" xfId="0" applyNumberFormat="1" applyFont="1" applyFill="1" applyBorder="1" applyAlignment="1">
      <alignment horizontal="right" vertical="center" wrapText="1"/>
    </xf>
    <xf numFmtId="0" fontId="3" fillId="33" borderId="0" xfId="75" applyFill="1" applyBorder="1" applyAlignment="1">
      <alignment horizontal="left" vertical="justify" wrapText="1"/>
      <protection/>
    </xf>
    <xf numFmtId="0" fontId="3" fillId="0" borderId="0" xfId="75" applyBorder="1" applyAlignment="1">
      <alignment horizontal="left" vertical="center" wrapText="1"/>
      <protection/>
    </xf>
    <xf numFmtId="0" fontId="3" fillId="0" borderId="0" xfId="75" applyBorder="1" applyAlignment="1">
      <alignment wrapText="1"/>
      <protection/>
    </xf>
    <xf numFmtId="0" fontId="3" fillId="0" borderId="0" xfId="75" applyFill="1" applyBorder="1" applyAlignment="1">
      <alignment horizontal="right" vertical="center" wrapText="1"/>
      <protection/>
    </xf>
    <xf numFmtId="0" fontId="3" fillId="33" borderId="0" xfId="75" applyFill="1" applyBorder="1" applyAlignment="1">
      <alignment wrapText="1"/>
      <protection/>
    </xf>
    <xf numFmtId="0" fontId="3" fillId="33" borderId="41" xfId="75" applyFill="1" applyBorder="1" applyAlignment="1">
      <alignment horizontal="left" vertical="justify" wrapText="1"/>
      <protection/>
    </xf>
    <xf numFmtId="0" fontId="3" fillId="0" borderId="0" xfId="75" applyFont="1" applyFill="1" applyBorder="1" applyAlignment="1">
      <alignment vertical="center" wrapText="1"/>
      <protection/>
    </xf>
    <xf numFmtId="0" fontId="3" fillId="0" borderId="0" xfId="75" applyFont="1" applyBorder="1" applyAlignment="1">
      <alignment vertical="center" wrapText="1"/>
      <protection/>
    </xf>
    <xf numFmtId="4" fontId="5" fillId="0" borderId="0" xfId="75" applyNumberFormat="1" applyFont="1" applyFill="1" applyBorder="1" applyAlignment="1">
      <alignment horizontal="right" vertical="center"/>
      <protection/>
    </xf>
    <xf numFmtId="0" fontId="4" fillId="0" borderId="0" xfId="75" applyFont="1" applyBorder="1" applyAlignment="1">
      <alignment wrapText="1"/>
      <protection/>
    </xf>
    <xf numFmtId="0" fontId="6" fillId="0" borderId="0" xfId="75" applyFont="1" applyFill="1" applyBorder="1" applyAlignment="1">
      <alignment horizontal="left" vertical="center" wrapText="1"/>
      <protection/>
    </xf>
    <xf numFmtId="0" fontId="4" fillId="0" borderId="0" xfId="75" applyFont="1" applyFill="1" applyBorder="1" applyAlignment="1">
      <alignment horizontal="left" vertical="center" wrapText="1"/>
      <protection/>
    </xf>
    <xf numFmtId="2" fontId="4" fillId="0" borderId="0" xfId="75" applyNumberFormat="1" applyFont="1" applyFill="1" applyBorder="1" applyAlignment="1">
      <alignment horizontal="right" wrapText="1"/>
      <protection/>
    </xf>
    <xf numFmtId="0" fontId="4" fillId="0" borderId="0" xfId="75" applyFont="1" applyFill="1" applyAlignment="1">
      <alignment horizontal="right" wrapText="1"/>
      <protection/>
    </xf>
    <xf numFmtId="0" fontId="4" fillId="0" borderId="0" xfId="75" applyFont="1" applyFill="1" applyBorder="1" applyAlignment="1">
      <alignment horizontal="right" wrapText="1"/>
      <protection/>
    </xf>
    <xf numFmtId="2" fontId="4" fillId="0" borderId="38" xfId="75" applyNumberFormat="1" applyFont="1" applyBorder="1" applyAlignment="1">
      <alignment vertical="center" wrapText="1"/>
      <protection/>
    </xf>
    <xf numFmtId="0" fontId="4" fillId="0" borderId="38" xfId="75" applyFont="1" applyBorder="1" applyAlignment="1">
      <alignment vertical="center" wrapText="1"/>
      <protection/>
    </xf>
    <xf numFmtId="0" fontId="4" fillId="0" borderId="0" xfId="75" applyFont="1" applyFill="1" applyBorder="1" applyAlignment="1">
      <alignment vertical="center" wrapText="1"/>
      <protection/>
    </xf>
    <xf numFmtId="2" fontId="3" fillId="0" borderId="38" xfId="75" applyNumberFormat="1" applyFont="1" applyBorder="1" applyAlignment="1">
      <alignment vertical="center" wrapText="1"/>
      <protection/>
    </xf>
    <xf numFmtId="0" fontId="3" fillId="0" borderId="38" xfId="75" applyFont="1" applyBorder="1" applyAlignment="1">
      <alignment wrapText="1"/>
      <protection/>
    </xf>
    <xf numFmtId="0" fontId="3" fillId="0" borderId="0" xfId="75" applyFont="1" applyFill="1" applyBorder="1" applyAlignment="1">
      <alignment wrapText="1"/>
      <protection/>
    </xf>
    <xf numFmtId="2" fontId="3" fillId="0" borderId="38" xfId="75" applyNumberFormat="1" applyFont="1" applyBorder="1" applyAlignment="1">
      <alignment wrapText="1"/>
      <protection/>
    </xf>
    <xf numFmtId="0" fontId="4" fillId="0" borderId="0" xfId="75" applyFont="1" applyBorder="1" applyAlignment="1">
      <alignment vertical="center" wrapText="1"/>
      <protection/>
    </xf>
    <xf numFmtId="0" fontId="3" fillId="0" borderId="0" xfId="75" applyBorder="1" applyAlignment="1">
      <alignment vertical="center" wrapText="1"/>
      <protection/>
    </xf>
    <xf numFmtId="2" fontId="4" fillId="0" borderId="0" xfId="75" applyNumberFormat="1" applyFont="1" applyBorder="1" applyAlignment="1">
      <alignment horizontal="left"/>
      <protection/>
    </xf>
    <xf numFmtId="0" fontId="3" fillId="0" borderId="0" xfId="75" applyFill="1" applyBorder="1">
      <alignment/>
      <protection/>
    </xf>
    <xf numFmtId="2" fontId="4" fillId="0" borderId="0" xfId="75" applyNumberFormat="1" applyFont="1" applyBorder="1" applyAlignment="1">
      <alignment/>
      <protection/>
    </xf>
    <xf numFmtId="0" fontId="4" fillId="0" borderId="0" xfId="75" applyFont="1" applyBorder="1">
      <alignment/>
      <protection/>
    </xf>
    <xf numFmtId="0" fontId="3" fillId="0" borderId="0" xfId="75">
      <alignment/>
      <protection/>
    </xf>
    <xf numFmtId="0" fontId="3" fillId="0" borderId="0" xfId="75" applyBorder="1">
      <alignment/>
      <protection/>
    </xf>
    <xf numFmtId="2" fontId="3" fillId="0" borderId="0" xfId="75" applyNumberFormat="1" applyBorder="1">
      <alignment/>
      <protection/>
    </xf>
    <xf numFmtId="2" fontId="8" fillId="0" borderId="0" xfId="0" applyNumberFormat="1" applyFont="1" applyAlignment="1">
      <alignment wrapText="1"/>
    </xf>
    <xf numFmtId="0" fontId="30" fillId="0" borderId="38" xfId="34" applyBorder="1" applyAlignment="1" quotePrefix="1">
      <alignment horizontal="right" vertical="top" wrapText="1"/>
      <protection/>
    </xf>
    <xf numFmtId="2" fontId="30" fillId="0" borderId="42" xfId="34" applyNumberFormat="1" applyBorder="1" applyAlignment="1">
      <alignment horizontal="right" vertical="top" wrapText="1"/>
      <protection/>
    </xf>
    <xf numFmtId="0" fontId="30" fillId="0" borderId="19" xfId="49" applyBorder="1" applyAlignment="1">
      <alignment horizontal="left" vertical="top" wrapText="1"/>
      <protection/>
    </xf>
    <xf numFmtId="0" fontId="30" fillId="0" borderId="38" xfId="51" applyBorder="1" applyAlignment="1" quotePrefix="1">
      <alignment horizontal="left" vertical="top" wrapText="1"/>
      <protection/>
    </xf>
    <xf numFmtId="0" fontId="30" fillId="0" borderId="19" xfId="34" applyBorder="1" applyAlignment="1">
      <alignment horizontal="right" vertical="top" wrapText="1"/>
      <protection/>
    </xf>
    <xf numFmtId="0" fontId="30" fillId="0" borderId="30" xfId="34" applyBorder="1" applyAlignment="1">
      <alignment horizontal="right" vertical="top" wrapText="1"/>
      <protection/>
    </xf>
    <xf numFmtId="0" fontId="3" fillId="0" borderId="13" xfId="75" applyBorder="1" applyAlignment="1">
      <alignment wrapText="1"/>
      <protection/>
    </xf>
    <xf numFmtId="0" fontId="32" fillId="0" borderId="0" xfId="54" applyAlignment="1" quotePrefix="1">
      <alignment horizontal="center" vertical="top" wrapText="1"/>
      <protection/>
    </xf>
    <xf numFmtId="0" fontId="32" fillId="0" borderId="0" xfId="54" applyAlignment="1">
      <alignment horizontal="center" vertical="top" wrapText="1"/>
      <protection/>
    </xf>
    <xf numFmtId="0" fontId="31" fillId="0" borderId="0" xfId="53" applyAlignment="1" quotePrefix="1">
      <alignment horizontal="center" vertical="top" wrapText="1"/>
      <protection/>
    </xf>
    <xf numFmtId="0" fontId="31" fillId="0" borderId="0" xfId="53" applyAlignment="1">
      <alignment horizontal="center" vertical="top" wrapText="1"/>
      <protection/>
    </xf>
    <xf numFmtId="0" fontId="33" fillId="0" borderId="0" xfId="55" applyAlignment="1" quotePrefix="1">
      <alignment horizontal="center" vertical="top" wrapText="1"/>
      <protection/>
    </xf>
    <xf numFmtId="0" fontId="33" fillId="0" borderId="0" xfId="55" applyAlignment="1">
      <alignment horizontal="center" vertical="top" wrapText="1"/>
      <protection/>
    </xf>
    <xf numFmtId="0" fontId="31" fillId="0" borderId="43" xfId="52" applyBorder="1" applyAlignment="1" quotePrefix="1">
      <alignment horizontal="center" vertical="center" wrapText="1"/>
      <protection/>
    </xf>
    <xf numFmtId="0" fontId="0" fillId="0" borderId="22" xfId="0" applyBorder="1" applyAlignment="1">
      <alignment wrapText="1"/>
    </xf>
    <xf numFmtId="0" fontId="0" fillId="0" borderId="26" xfId="0" applyBorder="1" applyAlignment="1">
      <alignment wrapText="1"/>
    </xf>
    <xf numFmtId="0" fontId="31" fillId="0" borderId="44" xfId="52" applyBorder="1" applyAlignment="1" quotePrefix="1">
      <alignment horizontal="center" vertical="center" wrapText="1"/>
      <protection/>
    </xf>
    <xf numFmtId="0" fontId="0" fillId="0" borderId="16" xfId="0" applyBorder="1" applyAlignment="1">
      <alignment wrapText="1"/>
    </xf>
    <xf numFmtId="0" fontId="31" fillId="0" borderId="45" xfId="52" applyBorder="1" applyAlignment="1" quotePrefix="1">
      <alignment horizontal="center" vertical="center" wrapText="1"/>
      <protection/>
    </xf>
    <xf numFmtId="0" fontId="31" fillId="0" borderId="46" xfId="52" applyBorder="1" applyAlignment="1">
      <alignment horizontal="center" vertical="center" wrapText="1"/>
      <protection/>
    </xf>
    <xf numFmtId="0" fontId="30" fillId="0" borderId="43" xfId="33" applyBorder="1" applyAlignment="1" quotePrefix="1">
      <alignment horizontal="left" vertical="top" wrapText="1"/>
      <protection/>
    </xf>
    <xf numFmtId="0" fontId="30" fillId="0" borderId="41" xfId="34" applyBorder="1" applyAlignment="1" quotePrefix="1">
      <alignment horizontal="right" vertical="top" wrapText="1"/>
      <protection/>
    </xf>
    <xf numFmtId="0" fontId="0" fillId="0" borderId="47" xfId="0" applyBorder="1" applyAlignment="1">
      <alignment wrapText="1"/>
    </xf>
    <xf numFmtId="0" fontId="30" fillId="0" borderId="43" xfId="34" applyBorder="1" applyAlignment="1" quotePrefix="1">
      <alignment horizontal="right" vertical="top" wrapText="1"/>
      <protection/>
    </xf>
    <xf numFmtId="0" fontId="30" fillId="0" borderId="48" xfId="34" applyBorder="1" applyAlignment="1" quotePrefix="1">
      <alignment horizontal="right" vertical="top" wrapText="1"/>
      <protection/>
    </xf>
    <xf numFmtId="0" fontId="30" fillId="0" borderId="49" xfId="34" applyBorder="1" applyAlignment="1">
      <alignment horizontal="right" vertical="top" wrapText="1"/>
      <protection/>
    </xf>
    <xf numFmtId="0" fontId="30" fillId="0" borderId="50" xfId="34" applyBorder="1" applyAlignment="1">
      <alignment horizontal="right" vertical="top" wrapText="1"/>
      <protection/>
    </xf>
    <xf numFmtId="0" fontId="30" fillId="0" borderId="48" xfId="33" applyBorder="1" applyAlignment="1" quotePrefix="1">
      <alignment horizontal="left" vertical="top" wrapText="1"/>
      <protection/>
    </xf>
    <xf numFmtId="0" fontId="30" fillId="0" borderId="49" xfId="33" applyBorder="1" applyAlignment="1">
      <alignment horizontal="left" vertical="top" wrapText="1"/>
      <protection/>
    </xf>
    <xf numFmtId="0" fontId="30" fillId="0" borderId="50" xfId="33" applyBorder="1" applyAlignment="1">
      <alignment horizontal="left" vertical="top" wrapText="1"/>
      <protection/>
    </xf>
    <xf numFmtId="0" fontId="30" fillId="0" borderId="51" xfId="34" applyBorder="1" applyAlignment="1" quotePrefix="1">
      <alignment horizontal="right" vertical="top" wrapText="1"/>
      <protection/>
    </xf>
    <xf numFmtId="0" fontId="0" fillId="0" borderId="40" xfId="0" applyBorder="1" applyAlignment="1">
      <alignment wrapText="1"/>
    </xf>
    <xf numFmtId="0" fontId="30" fillId="0" borderId="52" xfId="34" applyBorder="1" applyAlignment="1" quotePrefix="1">
      <alignment horizontal="right" vertical="top" wrapText="1"/>
      <protection/>
    </xf>
    <xf numFmtId="0" fontId="30" fillId="0" borderId="42" xfId="34" applyBorder="1" applyAlignment="1">
      <alignment horizontal="right" vertical="top" wrapText="1"/>
      <protection/>
    </xf>
    <xf numFmtId="0" fontId="30" fillId="0" borderId="53" xfId="34" applyBorder="1" applyAlignment="1">
      <alignment horizontal="right" vertical="top" wrapText="1"/>
      <protection/>
    </xf>
    <xf numFmtId="0" fontId="30" fillId="0" borderId="45" xfId="33" applyBorder="1" applyAlignment="1" quotePrefix="1">
      <alignment horizontal="left" vertical="top" wrapText="1"/>
      <protection/>
    </xf>
    <xf numFmtId="0" fontId="30" fillId="0" borderId="11" xfId="33" applyBorder="1" applyAlignment="1">
      <alignment horizontal="left" vertical="top" wrapText="1"/>
      <protection/>
    </xf>
    <xf numFmtId="0" fontId="30" fillId="0" borderId="46" xfId="33" applyBorder="1" applyAlignment="1">
      <alignment horizontal="left" vertical="top" wrapText="1"/>
      <protection/>
    </xf>
    <xf numFmtId="0" fontId="30" fillId="0" borderId="44" xfId="34" applyBorder="1" applyAlignment="1" quotePrefix="1">
      <alignment horizontal="right" vertical="top" wrapText="1"/>
      <protection/>
    </xf>
    <xf numFmtId="0" fontId="30" fillId="0" borderId="45" xfId="34" applyBorder="1" applyAlignment="1" quotePrefix="1">
      <alignment horizontal="right" vertical="top" wrapText="1"/>
      <protection/>
    </xf>
    <xf numFmtId="0" fontId="30" fillId="0" borderId="11" xfId="34" applyBorder="1" applyAlignment="1">
      <alignment horizontal="right" vertical="top" wrapText="1"/>
      <protection/>
    </xf>
    <xf numFmtId="0" fontId="30" fillId="0" borderId="46" xfId="34" applyBorder="1" applyAlignment="1">
      <alignment horizontal="right" vertical="top" wrapText="1"/>
      <protection/>
    </xf>
    <xf numFmtId="0" fontId="31" fillId="0" borderId="43" xfId="45" applyBorder="1" applyAlignment="1" quotePrefix="1">
      <alignment horizontal="left" vertical="top" wrapText="1"/>
      <protection/>
    </xf>
    <xf numFmtId="2" fontId="30" fillId="0" borderId="43" xfId="34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2" fontId="30" fillId="0" borderId="34" xfId="41" applyNumberFormat="1" applyBorder="1" applyAlignment="1" quotePrefix="1">
      <alignment horizontal="right" vertical="top" wrapText="1"/>
      <protection/>
    </xf>
    <xf numFmtId="2" fontId="0" fillId="0" borderId="24" xfId="0" applyNumberFormat="1" applyBorder="1" applyAlignment="1">
      <alignment wrapText="1"/>
    </xf>
    <xf numFmtId="2" fontId="0" fillId="0" borderId="31" xfId="0" applyNumberFormat="1" applyBorder="1" applyAlignment="1">
      <alignment wrapText="1"/>
    </xf>
    <xf numFmtId="2" fontId="30" fillId="0" borderId="23" xfId="40" applyNumberFormat="1" applyBorder="1" applyAlignment="1" quotePrefix="1">
      <alignment horizontal="right" vertical="top" wrapText="1"/>
      <protection/>
    </xf>
    <xf numFmtId="2" fontId="30" fillId="0" borderId="31" xfId="40" applyNumberFormat="1" applyBorder="1" applyAlignment="1">
      <alignment horizontal="right" vertical="top" wrapText="1"/>
      <protection/>
    </xf>
    <xf numFmtId="2" fontId="30" fillId="0" borderId="21" xfId="42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vertical="top" wrapText="1"/>
    </xf>
    <xf numFmtId="0" fontId="30" fillId="0" borderId="54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2" fontId="30" fillId="0" borderId="56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0" fontId="30" fillId="0" borderId="23" xfId="37" applyBorder="1" applyAlignment="1" quotePrefix="1">
      <alignment horizontal="left" vertical="top" wrapText="1"/>
      <protection/>
    </xf>
    <xf numFmtId="0" fontId="0" fillId="0" borderId="24" xfId="0" applyBorder="1" applyAlignment="1">
      <alignment wrapText="1"/>
    </xf>
    <xf numFmtId="0" fontId="0" fillId="0" borderId="35" xfId="0" applyBorder="1" applyAlignment="1">
      <alignment wrapText="1"/>
    </xf>
    <xf numFmtId="2" fontId="30" fillId="0" borderId="23" xfId="39" applyNumberFormat="1" applyBorder="1" applyAlignment="1" quotePrefix="1">
      <alignment horizontal="right" vertical="top" wrapText="1"/>
      <protection/>
    </xf>
    <xf numFmtId="2" fontId="0" fillId="0" borderId="35" xfId="0" applyNumberFormat="1" applyBorder="1" applyAlignment="1">
      <alignment wrapText="1"/>
    </xf>
    <xf numFmtId="2" fontId="30" fillId="0" borderId="34" xfId="34" applyNumberFormat="1" applyBorder="1" applyAlignment="1" quotePrefix="1">
      <alignment horizontal="right" vertical="top" wrapText="1"/>
      <protection/>
    </xf>
    <xf numFmtId="2" fontId="0" fillId="0" borderId="35" xfId="0" applyNumberFormat="1" applyBorder="1" applyAlignment="1">
      <alignment vertical="top" wrapText="1"/>
    </xf>
    <xf numFmtId="2" fontId="30" fillId="0" borderId="54" xfId="34" applyNumberFormat="1" applyBorder="1" applyAlignment="1" quotePrefix="1">
      <alignment horizontal="right" vertical="top" wrapText="1"/>
      <protection/>
    </xf>
    <xf numFmtId="2" fontId="0" fillId="0" borderId="14" xfId="0" applyNumberFormat="1" applyBorder="1" applyAlignment="1">
      <alignment vertical="top" wrapText="1"/>
    </xf>
    <xf numFmtId="2" fontId="0" fillId="0" borderId="55" xfId="0" applyNumberFormat="1" applyBorder="1" applyAlignment="1">
      <alignment vertical="top" wrapText="1"/>
    </xf>
    <xf numFmtId="0" fontId="30" fillId="0" borderId="52" xfId="33" applyBorder="1" applyAlignment="1" quotePrefix="1">
      <alignment horizontal="left" vertical="top" wrapText="1"/>
      <protection/>
    </xf>
    <xf numFmtId="0" fontId="30" fillId="0" borderId="42" xfId="33" applyBorder="1" applyAlignment="1">
      <alignment horizontal="left" vertical="top" wrapText="1"/>
      <protection/>
    </xf>
    <xf numFmtId="0" fontId="30" fillId="0" borderId="53" xfId="33" applyBorder="1" applyAlignment="1">
      <alignment horizontal="left" vertical="top" wrapText="1"/>
      <protection/>
    </xf>
    <xf numFmtId="2" fontId="30" fillId="0" borderId="51" xfId="34" applyNumberFormat="1" applyBorder="1" applyAlignment="1" quotePrefix="1">
      <alignment horizontal="right" vertical="top" wrapText="1"/>
      <protection/>
    </xf>
    <xf numFmtId="2" fontId="0" fillId="0" borderId="40" xfId="0" applyNumberFormat="1" applyBorder="1" applyAlignment="1">
      <alignment vertical="top" wrapText="1"/>
    </xf>
    <xf numFmtId="2" fontId="30" fillId="0" borderId="52" xfId="34" applyNumberFormat="1" applyBorder="1" applyAlignment="1" quotePrefix="1">
      <alignment horizontal="right" vertical="top" wrapText="1"/>
      <protection/>
    </xf>
    <xf numFmtId="2" fontId="30" fillId="0" borderId="42" xfId="34" applyNumberFormat="1" applyBorder="1" applyAlignment="1">
      <alignment horizontal="right" vertical="top" wrapText="1"/>
      <protection/>
    </xf>
    <xf numFmtId="2" fontId="30" fillId="0" borderId="53" xfId="34" applyNumberFormat="1" applyBorder="1" applyAlignment="1">
      <alignment horizontal="right" vertical="top" wrapText="1"/>
      <protection/>
    </xf>
    <xf numFmtId="2" fontId="30" fillId="0" borderId="48" xfId="34" applyNumberFormat="1" applyBorder="1" applyAlignment="1" quotePrefix="1">
      <alignment horizontal="right" vertical="top" wrapText="1"/>
      <protection/>
    </xf>
    <xf numFmtId="2" fontId="0" fillId="0" borderId="50" xfId="0" applyNumberFormat="1" applyBorder="1" applyAlignment="1">
      <alignment vertical="top" wrapText="1"/>
    </xf>
    <xf numFmtId="2" fontId="30" fillId="0" borderId="44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30" fillId="0" borderId="45" xfId="34" applyNumberFormat="1" applyBorder="1" applyAlignment="1" quotePrefix="1">
      <alignment horizontal="right" vertical="top" wrapText="1"/>
      <protection/>
    </xf>
    <xf numFmtId="2" fontId="30" fillId="0" borderId="11" xfId="34" applyNumberFormat="1" applyBorder="1" applyAlignment="1">
      <alignment horizontal="right" vertical="top" wrapText="1"/>
      <protection/>
    </xf>
    <xf numFmtId="2" fontId="30" fillId="0" borderId="46" xfId="34" applyNumberFormat="1" applyBorder="1" applyAlignment="1">
      <alignment horizontal="right" vertical="top" wrapText="1"/>
      <protection/>
    </xf>
    <xf numFmtId="2" fontId="0" fillId="0" borderId="46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30" fillId="0" borderId="48" xfId="37" applyBorder="1" applyAlignment="1" quotePrefix="1">
      <alignment horizontal="left" vertical="top" wrapText="1"/>
      <protection/>
    </xf>
    <xf numFmtId="0" fontId="0" fillId="0" borderId="49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2" fontId="30" fillId="0" borderId="57" xfId="39" applyNumberFormat="1" applyBorder="1" applyAlignment="1" quotePrefix="1">
      <alignment horizontal="right" vertical="top" wrapText="1"/>
      <protection/>
    </xf>
    <xf numFmtId="2" fontId="30" fillId="0" borderId="48" xfId="41" applyNumberFormat="1" applyBorder="1" applyAlignment="1" quotePrefix="1">
      <alignment horizontal="right" vertical="top" wrapText="1"/>
      <protection/>
    </xf>
    <xf numFmtId="2" fontId="0" fillId="0" borderId="49" xfId="0" applyNumberFormat="1" applyBorder="1" applyAlignment="1">
      <alignment vertical="top" wrapText="1"/>
    </xf>
    <xf numFmtId="2" fontId="0" fillId="0" borderId="58" xfId="0" applyNumberFormat="1" applyBorder="1" applyAlignment="1">
      <alignment vertical="top" wrapText="1"/>
    </xf>
    <xf numFmtId="2" fontId="30" fillId="0" borderId="57" xfId="40" applyNumberFormat="1" applyBorder="1" applyAlignment="1" quotePrefix="1">
      <alignment horizontal="right" vertical="top" wrapText="1"/>
      <protection/>
    </xf>
    <xf numFmtId="2" fontId="30" fillId="0" borderId="58" xfId="40" applyNumberFormat="1" applyBorder="1" applyAlignment="1">
      <alignment horizontal="right" vertical="top" wrapText="1"/>
      <protection/>
    </xf>
    <xf numFmtId="2" fontId="30" fillId="0" borderId="21" xfId="34" applyNumberFormat="1" applyBorder="1" applyAlignment="1" quotePrefix="1">
      <alignment horizontal="right" vertical="top" wrapText="1"/>
      <protection/>
    </xf>
    <xf numFmtId="2" fontId="0" fillId="0" borderId="30" xfId="0" applyNumberFormat="1" applyBorder="1" applyAlignment="1">
      <alignment vertical="top" wrapText="1"/>
    </xf>
    <xf numFmtId="2" fontId="0" fillId="0" borderId="53" xfId="0" applyNumberFormat="1" applyBorder="1" applyAlignment="1">
      <alignment vertical="top" wrapText="1"/>
    </xf>
    <xf numFmtId="2" fontId="30" fillId="0" borderId="22" xfId="34" applyNumberFormat="1" applyBorder="1" applyAlignment="1">
      <alignment horizontal="right" vertical="top" wrapText="1"/>
      <protection/>
    </xf>
    <xf numFmtId="2" fontId="30" fillId="0" borderId="26" xfId="34" applyNumberFormat="1" applyBorder="1" applyAlignment="1">
      <alignment horizontal="right" vertical="top" wrapText="1"/>
      <protection/>
    </xf>
    <xf numFmtId="0" fontId="30" fillId="0" borderId="22" xfId="33" applyBorder="1" applyAlignment="1">
      <alignment horizontal="left" vertical="top" wrapText="1"/>
      <protection/>
    </xf>
    <xf numFmtId="0" fontId="30" fillId="0" borderId="26" xfId="33" applyBorder="1" applyAlignment="1">
      <alignment horizontal="left" vertical="top" wrapText="1"/>
      <protection/>
    </xf>
    <xf numFmtId="0" fontId="31" fillId="0" borderId="22" xfId="45" applyBorder="1" applyAlignment="1">
      <alignment horizontal="left" vertical="top" wrapText="1"/>
      <protection/>
    </xf>
    <xf numFmtId="0" fontId="31" fillId="0" borderId="26" xfId="45" applyBorder="1" applyAlignment="1">
      <alignment horizontal="left" vertical="top" wrapText="1"/>
      <protection/>
    </xf>
    <xf numFmtId="2" fontId="0" fillId="0" borderId="22" xfId="0" applyNumberFormat="1" applyBorder="1" applyAlignment="1">
      <alignment vertical="top" wrapText="1"/>
    </xf>
    <xf numFmtId="2" fontId="30" fillId="0" borderId="43" xfId="48" applyNumberFormat="1" applyBorder="1" applyAlignment="1" quotePrefix="1">
      <alignment horizontal="right" vertical="top" wrapText="1"/>
      <protection/>
    </xf>
    <xf numFmtId="2" fontId="30" fillId="0" borderId="21" xfId="47" applyNumberFormat="1" applyBorder="1" applyAlignment="1" quotePrefix="1">
      <alignment horizontal="right" vertical="top" wrapText="1"/>
      <protection/>
    </xf>
    <xf numFmtId="2" fontId="30" fillId="0" borderId="30" xfId="47" applyNumberFormat="1" applyBorder="1" applyAlignment="1">
      <alignment horizontal="right" vertical="top" wrapText="1"/>
      <protection/>
    </xf>
    <xf numFmtId="0" fontId="31" fillId="0" borderId="52" xfId="45" applyBorder="1" applyAlignment="1" quotePrefix="1">
      <alignment horizontal="left" vertical="top" wrapText="1"/>
      <protection/>
    </xf>
    <xf numFmtId="0" fontId="0" fillId="0" borderId="42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2" fontId="0" fillId="0" borderId="42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30" fillId="0" borderId="43" xfId="34" applyBorder="1" applyAlignment="1">
      <alignment horizontal="right" vertical="top" wrapText="1"/>
      <protection/>
    </xf>
    <xf numFmtId="0" fontId="30" fillId="0" borderId="22" xfId="34" applyBorder="1" applyAlignment="1">
      <alignment horizontal="right" vertical="top" wrapText="1"/>
      <protection/>
    </xf>
    <xf numFmtId="0" fontId="30" fillId="0" borderId="26" xfId="34" applyBorder="1" applyAlignment="1">
      <alignment horizontal="right" vertical="top" wrapText="1"/>
      <protection/>
    </xf>
    <xf numFmtId="0" fontId="30" fillId="0" borderId="45" xfId="34" applyBorder="1" applyAlignment="1">
      <alignment horizontal="right" vertical="top" wrapText="1"/>
      <protection/>
    </xf>
    <xf numFmtId="0" fontId="30" fillId="0" borderId="43" xfId="44" applyBorder="1" applyAlignment="1" quotePrefix="1">
      <alignment horizontal="left" vertical="top" wrapText="1"/>
      <protection/>
    </xf>
    <xf numFmtId="0" fontId="0" fillId="0" borderId="26" xfId="0" applyBorder="1" applyAlignment="1">
      <alignment vertical="top" wrapText="1"/>
    </xf>
    <xf numFmtId="2" fontId="30" fillId="0" borderId="43" xfId="34" applyNumberFormat="1" applyBorder="1" applyAlignment="1">
      <alignment horizontal="right" vertical="top" wrapText="1"/>
      <protection/>
    </xf>
    <xf numFmtId="0" fontId="0" fillId="0" borderId="51" xfId="0" applyFill="1" applyBorder="1" applyAlignment="1">
      <alignment horizontal="left" vertical="justify" wrapText="1"/>
    </xf>
    <xf numFmtId="0" fontId="0" fillId="0" borderId="42" xfId="0" applyFill="1" applyBorder="1" applyAlignment="1">
      <alignment horizontal="left" vertical="justify" wrapText="1"/>
    </xf>
    <xf numFmtId="0" fontId="0" fillId="0" borderId="40" xfId="0" applyFill="1" applyBorder="1" applyAlignment="1">
      <alignment horizontal="left" vertical="justify" wrapText="1"/>
    </xf>
    <xf numFmtId="0" fontId="4" fillId="0" borderId="51" xfId="75" applyFont="1" applyBorder="1" applyAlignment="1">
      <alignment horizontal="left" vertical="center" wrapText="1"/>
      <protection/>
    </xf>
    <xf numFmtId="0" fontId="4" fillId="0" borderId="42" xfId="75" applyFont="1" applyBorder="1" applyAlignment="1">
      <alignment horizontal="left" vertical="center" wrapText="1"/>
      <protection/>
    </xf>
    <xf numFmtId="0" fontId="4" fillId="0" borderId="40" xfId="75" applyFont="1" applyBorder="1" applyAlignment="1">
      <alignment horizontal="left" vertical="center" wrapText="1"/>
      <protection/>
    </xf>
    <xf numFmtId="2" fontId="4" fillId="33" borderId="38" xfId="75" applyNumberFormat="1" applyFont="1" applyFill="1" applyBorder="1" applyAlignment="1">
      <alignment horizontal="right" vertical="center" wrapText="1"/>
      <protection/>
    </xf>
    <xf numFmtId="4" fontId="5" fillId="0" borderId="38" xfId="75" applyNumberFormat="1" applyFont="1" applyFill="1" applyBorder="1" applyAlignment="1">
      <alignment horizontal="center" vertical="center"/>
      <protection/>
    </xf>
    <xf numFmtId="0" fontId="3" fillId="0" borderId="38" xfId="75" applyFill="1" applyBorder="1" applyAlignment="1">
      <alignment vertical="center" wrapText="1"/>
      <protection/>
    </xf>
    <xf numFmtId="0" fontId="3" fillId="0" borderId="38" xfId="75" applyFont="1" applyBorder="1" applyAlignment="1">
      <alignment vertical="center" wrapText="1"/>
      <protection/>
    </xf>
    <xf numFmtId="0" fontId="4" fillId="0" borderId="51" xfId="75" applyFont="1" applyBorder="1" applyAlignment="1">
      <alignment vertical="center" wrapText="1"/>
      <protection/>
    </xf>
    <xf numFmtId="0" fontId="3" fillId="0" borderId="42" xfId="75" applyBorder="1" applyAlignment="1">
      <alignment vertical="center" wrapText="1"/>
      <protection/>
    </xf>
    <xf numFmtId="0" fontId="3" fillId="0" borderId="40" xfId="75" applyBorder="1" applyAlignment="1">
      <alignment vertical="center" wrapText="1"/>
      <protection/>
    </xf>
    <xf numFmtId="0" fontId="3" fillId="0" borderId="51" xfId="75" applyFont="1" applyBorder="1" applyAlignment="1">
      <alignment vertical="center" wrapText="1"/>
      <protection/>
    </xf>
    <xf numFmtId="0" fontId="4" fillId="0" borderId="51" xfId="75" applyFont="1" applyFill="1" applyBorder="1" applyAlignment="1">
      <alignment vertical="center" wrapText="1"/>
      <protection/>
    </xf>
    <xf numFmtId="4" fontId="4" fillId="0" borderId="38" xfId="75" applyNumberFormat="1" applyFont="1" applyFill="1" applyBorder="1" applyAlignment="1">
      <alignment horizontal="center" vertical="center" wrapText="1"/>
      <protection/>
    </xf>
    <xf numFmtId="0" fontId="3" fillId="0" borderId="38" xfId="75" applyFont="1" applyFill="1" applyBorder="1" applyAlignment="1">
      <alignment vertical="center" wrapText="1"/>
      <protection/>
    </xf>
    <xf numFmtId="0" fontId="7" fillId="0" borderId="0" xfId="75" applyFont="1" applyBorder="1" applyAlignment="1">
      <alignment horizontal="left"/>
      <protection/>
    </xf>
    <xf numFmtId="0" fontId="7" fillId="0" borderId="0" xfId="75" applyFont="1" applyAlignment="1">
      <alignment/>
      <protection/>
    </xf>
    <xf numFmtId="0" fontId="3" fillId="0" borderId="0" xfId="75" applyAlignment="1">
      <alignment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4"/>
  <sheetViews>
    <sheetView tabSelected="1" view="pageBreakPreview" zoomScaleSheetLayoutView="100" zoomScalePageLayoutView="0" workbookViewId="0" topLeftCell="A34">
      <selection activeCell="H57" sqref="H57"/>
    </sheetView>
  </sheetViews>
  <sheetFormatPr defaultColWidth="9.140625" defaultRowHeight="15"/>
  <cols>
    <col min="1" max="1" width="4.421875" style="1" bestFit="1" customWidth="1"/>
    <col min="2" max="2" width="11.7109375" style="1" customWidth="1"/>
    <col min="3" max="3" width="2.28125" style="1" customWidth="1"/>
    <col min="4" max="4" width="22.28125" style="1" customWidth="1"/>
    <col min="5" max="5" width="7.28125" style="1" customWidth="1"/>
    <col min="6" max="6" width="13.421875" style="1" customWidth="1"/>
    <col min="7" max="7" width="0.13671875" style="1" hidden="1" customWidth="1"/>
    <col min="8" max="8" width="12.421875" style="1" customWidth="1"/>
    <col min="9" max="9" width="0.13671875" style="1" customWidth="1"/>
    <col min="10" max="10" width="12.421875" style="1" customWidth="1"/>
    <col min="11" max="11" width="0.2890625" style="1" customWidth="1"/>
    <col min="12" max="12" width="0.13671875" style="1" customWidth="1"/>
    <col min="13" max="13" width="10.5742187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5.8515625" style="1" customWidth="1"/>
    <col min="18" max="18" width="2.57421875" style="1" customWidth="1"/>
    <col min="19" max="19" width="7.28125" style="1" customWidth="1"/>
    <col min="20" max="20" width="22.8515625" style="1" customWidth="1"/>
    <col min="21" max="16384" width="9.140625" style="1" customWidth="1"/>
  </cols>
  <sheetData>
    <row r="1" spans="3:18" ht="17.25" customHeight="1">
      <c r="C1" s="112" t="s">
        <v>0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3:18" ht="0" customHeight="1" hidden="1"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4:16" ht="11.25" customHeight="1">
      <c r="D3" s="114" t="s">
        <v>1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ht="0.75" customHeight="1"/>
    <row r="5" spans="3:15" ht="18" customHeight="1">
      <c r="C5" s="116" t="s">
        <v>2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</row>
    <row r="6" ht="2.25" customHeight="1"/>
    <row r="7" spans="1:20" ht="27" customHeight="1">
      <c r="A7" s="2" t="s">
        <v>3</v>
      </c>
      <c r="B7" s="118" t="s">
        <v>4</v>
      </c>
      <c r="C7" s="119"/>
      <c r="D7" s="120"/>
      <c r="E7" s="3" t="s">
        <v>5</v>
      </c>
      <c r="F7" s="2" t="s">
        <v>6</v>
      </c>
      <c r="H7" s="4" t="s">
        <v>7</v>
      </c>
      <c r="J7" s="2" t="s">
        <v>8</v>
      </c>
      <c r="L7" s="121" t="s">
        <v>9</v>
      </c>
      <c r="M7" s="122"/>
      <c r="O7" s="118" t="s">
        <v>10</v>
      </c>
      <c r="P7" s="119"/>
      <c r="Q7" s="120"/>
      <c r="R7" s="123" t="s">
        <v>11</v>
      </c>
      <c r="S7" s="124"/>
      <c r="T7" s="2" t="s">
        <v>12</v>
      </c>
    </row>
    <row r="8" spans="1:20" ht="15" customHeight="1">
      <c r="A8" s="5" t="s">
        <v>13</v>
      </c>
      <c r="B8" s="125" t="s">
        <v>14</v>
      </c>
      <c r="C8" s="119"/>
      <c r="D8" s="120"/>
      <c r="E8" s="6" t="s">
        <v>15</v>
      </c>
      <c r="F8" s="7" t="s">
        <v>13</v>
      </c>
      <c r="H8" s="104">
        <f>H9+H10</f>
        <v>5975.6</v>
      </c>
      <c r="J8" s="126" t="s">
        <v>13</v>
      </c>
      <c r="K8" s="127"/>
      <c r="M8" s="128" t="s">
        <v>13</v>
      </c>
      <c r="N8" s="120"/>
      <c r="O8" s="129" t="s">
        <v>13</v>
      </c>
      <c r="P8" s="130"/>
      <c r="Q8" s="131"/>
      <c r="R8" s="128" t="s">
        <v>13</v>
      </c>
      <c r="S8" s="120"/>
      <c r="T8" s="8" t="s">
        <v>13</v>
      </c>
    </row>
    <row r="9" spans="1:20" ht="15" customHeight="1">
      <c r="A9" s="9" t="s">
        <v>13</v>
      </c>
      <c r="B9" s="132" t="s">
        <v>16</v>
      </c>
      <c r="C9" s="133"/>
      <c r="D9" s="134"/>
      <c r="E9" s="10" t="s">
        <v>15</v>
      </c>
      <c r="F9" s="8" t="s">
        <v>13</v>
      </c>
      <c r="H9" s="105" t="s">
        <v>78</v>
      </c>
      <c r="J9" s="135" t="s">
        <v>13</v>
      </c>
      <c r="K9" s="136"/>
      <c r="M9" s="128" t="s">
        <v>13</v>
      </c>
      <c r="N9" s="120"/>
      <c r="O9" s="137" t="s">
        <v>13</v>
      </c>
      <c r="P9" s="138"/>
      <c r="Q9" s="139"/>
      <c r="R9" s="128" t="s">
        <v>13</v>
      </c>
      <c r="S9" s="120"/>
      <c r="T9" s="11" t="s">
        <v>13</v>
      </c>
    </row>
    <row r="10" spans="1:20" ht="15" customHeight="1">
      <c r="A10" s="9" t="s">
        <v>13</v>
      </c>
      <c r="B10" s="140" t="s">
        <v>17</v>
      </c>
      <c r="C10" s="141"/>
      <c r="D10" s="142"/>
      <c r="E10" s="10" t="s">
        <v>15</v>
      </c>
      <c r="F10" s="12" t="s">
        <v>13</v>
      </c>
      <c r="H10" s="106">
        <v>206.5</v>
      </c>
      <c r="J10" s="143" t="s">
        <v>13</v>
      </c>
      <c r="K10" s="122"/>
      <c r="M10" s="128" t="s">
        <v>13</v>
      </c>
      <c r="N10" s="120"/>
      <c r="O10" s="144" t="s">
        <v>13</v>
      </c>
      <c r="P10" s="145"/>
      <c r="Q10" s="146"/>
      <c r="R10" s="128" t="s">
        <v>13</v>
      </c>
      <c r="S10" s="120"/>
      <c r="T10" s="12" t="s">
        <v>13</v>
      </c>
    </row>
    <row r="11" spans="1:20" ht="26.25" customHeight="1">
      <c r="A11" s="13" t="s">
        <v>18</v>
      </c>
      <c r="B11" s="147" t="s">
        <v>19</v>
      </c>
      <c r="C11" s="119"/>
      <c r="D11" s="120"/>
      <c r="E11" s="32" t="s">
        <v>22</v>
      </c>
      <c r="F11" s="37">
        <v>10.34</v>
      </c>
      <c r="G11" s="38"/>
      <c r="H11" s="37">
        <v>715829.52</v>
      </c>
      <c r="I11" s="38"/>
      <c r="J11" s="148">
        <v>721663.2</v>
      </c>
      <c r="K11" s="149"/>
      <c r="L11" s="38"/>
      <c r="M11" s="54">
        <v>715829.52</v>
      </c>
      <c r="N11" s="55"/>
      <c r="O11" s="148"/>
      <c r="P11" s="150"/>
      <c r="Q11" s="149"/>
      <c r="R11" s="148"/>
      <c r="S11" s="149"/>
      <c r="T11" s="61" t="s">
        <v>54</v>
      </c>
    </row>
    <row r="12" spans="1:20" ht="31.5" customHeight="1">
      <c r="A12" s="36" t="s">
        <v>20</v>
      </c>
      <c r="B12" s="163" t="s">
        <v>21</v>
      </c>
      <c r="C12" s="164"/>
      <c r="D12" s="165"/>
      <c r="E12" s="32" t="s">
        <v>22</v>
      </c>
      <c r="F12" s="56">
        <v>1.09</v>
      </c>
      <c r="G12" s="38"/>
      <c r="H12" s="57">
        <v>75459.84</v>
      </c>
      <c r="I12" s="38"/>
      <c r="J12" s="166">
        <v>76074.81</v>
      </c>
      <c r="K12" s="167"/>
      <c r="L12" s="38"/>
      <c r="M12" s="156">
        <v>75459.84</v>
      </c>
      <c r="N12" s="157"/>
      <c r="O12" s="151"/>
      <c r="P12" s="152"/>
      <c r="Q12" s="153"/>
      <c r="R12" s="154"/>
      <c r="S12" s="155"/>
      <c r="T12" s="62" t="s">
        <v>55</v>
      </c>
    </row>
    <row r="13" spans="1:20" ht="15">
      <c r="A13" s="35" t="s">
        <v>23</v>
      </c>
      <c r="B13" s="158" t="s">
        <v>24</v>
      </c>
      <c r="C13" s="159"/>
      <c r="D13" s="160"/>
      <c r="E13" s="32" t="s">
        <v>22</v>
      </c>
      <c r="F13" s="58">
        <v>1.89</v>
      </c>
      <c r="G13" s="38"/>
      <c r="H13" s="59">
        <v>130843.08</v>
      </c>
      <c r="I13" s="38"/>
      <c r="J13" s="161">
        <v>131909.4</v>
      </c>
      <c r="K13" s="162"/>
      <c r="L13" s="38"/>
      <c r="M13" s="168">
        <v>130843.08</v>
      </c>
      <c r="N13" s="169"/>
      <c r="O13" s="170"/>
      <c r="P13" s="171"/>
      <c r="Q13" s="172"/>
      <c r="R13" s="168"/>
      <c r="S13" s="169"/>
      <c r="T13" s="62" t="s">
        <v>55</v>
      </c>
    </row>
    <row r="14" spans="1:20" ht="15" customHeight="1">
      <c r="A14" s="9" t="s">
        <v>25</v>
      </c>
      <c r="B14" s="173" t="s">
        <v>26</v>
      </c>
      <c r="C14" s="174"/>
      <c r="D14" s="175"/>
      <c r="E14" s="10" t="s">
        <v>22</v>
      </c>
      <c r="F14" s="39">
        <v>3.04</v>
      </c>
      <c r="G14" s="38"/>
      <c r="H14" s="37">
        <v>210456.6</v>
      </c>
      <c r="I14" s="38"/>
      <c r="J14" s="176">
        <v>212171.72</v>
      </c>
      <c r="K14" s="177"/>
      <c r="L14" s="38"/>
      <c r="M14" s="148">
        <v>210456.6</v>
      </c>
      <c r="N14" s="157"/>
      <c r="O14" s="178"/>
      <c r="P14" s="179"/>
      <c r="Q14" s="180"/>
      <c r="R14" s="181"/>
      <c r="S14" s="182"/>
      <c r="T14" s="62" t="s">
        <v>55</v>
      </c>
    </row>
    <row r="15" spans="1:20" ht="15">
      <c r="A15" s="14" t="s">
        <v>27</v>
      </c>
      <c r="B15" s="140" t="s">
        <v>28</v>
      </c>
      <c r="C15" s="141"/>
      <c r="D15" s="142"/>
      <c r="E15" s="15" t="s">
        <v>22</v>
      </c>
      <c r="F15" s="39">
        <v>2.3</v>
      </c>
      <c r="G15" s="38"/>
      <c r="H15" s="40">
        <v>159227.04</v>
      </c>
      <c r="I15" s="38"/>
      <c r="J15" s="183">
        <v>160524.67</v>
      </c>
      <c r="K15" s="184"/>
      <c r="L15" s="38"/>
      <c r="M15" s="148">
        <v>159227.04</v>
      </c>
      <c r="N15" s="157"/>
      <c r="O15" s="185"/>
      <c r="P15" s="186"/>
      <c r="Q15" s="187"/>
      <c r="R15" s="185"/>
      <c r="S15" s="188"/>
      <c r="T15" s="63" t="s">
        <v>56</v>
      </c>
    </row>
    <row r="16" spans="1:20" ht="15" customHeight="1">
      <c r="A16" s="16" t="s">
        <v>29</v>
      </c>
      <c r="B16" s="140" t="s">
        <v>30</v>
      </c>
      <c r="C16" s="189"/>
      <c r="D16" s="190"/>
      <c r="E16" s="17" t="s">
        <v>22</v>
      </c>
      <c r="F16" s="41">
        <v>1.32</v>
      </c>
      <c r="G16" s="38"/>
      <c r="H16" s="41">
        <v>91382.52</v>
      </c>
      <c r="I16" s="38"/>
      <c r="J16" s="185">
        <v>92127.25</v>
      </c>
      <c r="K16" s="188"/>
      <c r="L16" s="38"/>
      <c r="M16" s="185">
        <v>91382.52</v>
      </c>
      <c r="N16" s="188"/>
      <c r="O16" s="185"/>
      <c r="P16" s="191"/>
      <c r="Q16" s="188"/>
      <c r="R16" s="185"/>
      <c r="S16" s="188"/>
      <c r="T16" s="63" t="s">
        <v>57</v>
      </c>
    </row>
    <row r="17" spans="1:20" ht="14.25" customHeight="1">
      <c r="A17" s="18" t="s">
        <v>31</v>
      </c>
      <c r="B17" s="192" t="s">
        <v>32</v>
      </c>
      <c r="C17" s="193"/>
      <c r="D17" s="194"/>
      <c r="E17" s="19" t="s">
        <v>22</v>
      </c>
      <c r="F17" s="42">
        <v>0.38</v>
      </c>
      <c r="G17" s="38"/>
      <c r="H17" s="43">
        <v>26307.12</v>
      </c>
      <c r="I17" s="38"/>
      <c r="J17" s="195">
        <v>26521.5</v>
      </c>
      <c r="K17" s="182"/>
      <c r="L17" s="38"/>
      <c r="M17" s="195">
        <v>26307.12</v>
      </c>
      <c r="N17" s="182"/>
      <c r="O17" s="196"/>
      <c r="P17" s="197"/>
      <c r="Q17" s="198"/>
      <c r="R17" s="199"/>
      <c r="S17" s="200"/>
      <c r="T17" s="63" t="s">
        <v>58</v>
      </c>
    </row>
    <row r="18" spans="1:20" ht="32.25" customHeight="1">
      <c r="A18" s="33" t="s">
        <v>33</v>
      </c>
      <c r="B18" s="158" t="s">
        <v>34</v>
      </c>
      <c r="C18" s="159"/>
      <c r="D18" s="160"/>
      <c r="E18" s="34" t="s">
        <v>22</v>
      </c>
      <c r="F18" s="58">
        <v>0.16</v>
      </c>
      <c r="G18" s="38"/>
      <c r="H18" s="60">
        <v>11076.72</v>
      </c>
      <c r="I18" s="38"/>
      <c r="J18" s="161">
        <v>11166.99</v>
      </c>
      <c r="K18" s="162"/>
      <c r="L18" s="38"/>
      <c r="M18" s="170">
        <v>11076.72</v>
      </c>
      <c r="N18" s="172"/>
      <c r="O18" s="170"/>
      <c r="P18" s="171"/>
      <c r="Q18" s="172"/>
      <c r="R18" s="170"/>
      <c r="S18" s="172"/>
      <c r="T18" s="64" t="s">
        <v>59</v>
      </c>
    </row>
    <row r="19" spans="1:20" ht="15" customHeight="1">
      <c r="A19" s="16" t="s">
        <v>35</v>
      </c>
      <c r="B19" s="140" t="s">
        <v>36</v>
      </c>
      <c r="C19" s="141"/>
      <c r="D19" s="142"/>
      <c r="E19" s="17" t="s">
        <v>22</v>
      </c>
      <c r="F19" s="44">
        <v>0.1</v>
      </c>
      <c r="G19" s="38"/>
      <c r="H19" s="41">
        <v>6922.92</v>
      </c>
      <c r="I19" s="38"/>
      <c r="J19" s="201">
        <v>6979.33</v>
      </c>
      <c r="K19" s="202"/>
      <c r="L19" s="38"/>
      <c r="M19" s="178">
        <v>6922.92</v>
      </c>
      <c r="N19" s="203"/>
      <c r="O19" s="148"/>
      <c r="P19" s="204"/>
      <c r="Q19" s="205"/>
      <c r="R19" s="178"/>
      <c r="S19" s="203"/>
      <c r="T19" s="63" t="s">
        <v>60</v>
      </c>
    </row>
    <row r="20" spans="1:20" ht="15" customHeight="1">
      <c r="A20" s="16" t="s">
        <v>37</v>
      </c>
      <c r="B20" s="125" t="s">
        <v>38</v>
      </c>
      <c r="C20" s="206"/>
      <c r="D20" s="207"/>
      <c r="E20" s="17" t="s">
        <v>22</v>
      </c>
      <c r="F20" s="45">
        <v>0.06</v>
      </c>
      <c r="G20" s="38"/>
      <c r="H20" s="41">
        <v>4153.8</v>
      </c>
      <c r="I20" s="38"/>
      <c r="J20" s="201">
        <v>4187.63</v>
      </c>
      <c r="K20" s="202"/>
      <c r="L20" s="38"/>
      <c r="M20" s="178">
        <v>4153.8</v>
      </c>
      <c r="N20" s="203"/>
      <c r="O20" s="148"/>
      <c r="P20" s="204"/>
      <c r="Q20" s="205"/>
      <c r="R20" s="178"/>
      <c r="S20" s="203"/>
      <c r="T20" s="63" t="s">
        <v>61</v>
      </c>
    </row>
    <row r="21" spans="1:20" ht="14.25" customHeight="1">
      <c r="A21" s="30">
        <v>2</v>
      </c>
      <c r="B21" s="147" t="s">
        <v>39</v>
      </c>
      <c r="C21" s="218"/>
      <c r="D21" s="219"/>
      <c r="E21" s="29" t="s">
        <v>22</v>
      </c>
      <c r="F21" s="52" t="s">
        <v>53</v>
      </c>
      <c r="G21" s="38"/>
      <c r="H21" s="52">
        <v>186918.84</v>
      </c>
      <c r="I21" s="38"/>
      <c r="J21" s="201">
        <v>188151.11</v>
      </c>
      <c r="K21" s="157"/>
      <c r="L21" s="38"/>
      <c r="M21" s="201">
        <v>186918.84</v>
      </c>
      <c r="N21" s="202"/>
      <c r="O21" s="201"/>
      <c r="P21" s="210"/>
      <c r="Q21" s="202"/>
      <c r="R21" s="201"/>
      <c r="S21" s="202"/>
      <c r="T21" s="63" t="s">
        <v>61</v>
      </c>
    </row>
    <row r="22" spans="1:20" ht="14.25" customHeight="1">
      <c r="A22" s="20">
        <v>3</v>
      </c>
      <c r="B22" s="147" t="s">
        <v>40</v>
      </c>
      <c r="C22" s="208"/>
      <c r="D22" s="209"/>
      <c r="E22" s="10" t="s">
        <v>22</v>
      </c>
      <c r="F22" s="46">
        <v>0.29</v>
      </c>
      <c r="G22" s="38"/>
      <c r="H22" s="37">
        <v>11711.56</v>
      </c>
      <c r="I22" s="38"/>
      <c r="J22" s="201">
        <v>11748</v>
      </c>
      <c r="K22" s="202"/>
      <c r="L22" s="38"/>
      <c r="M22" s="148">
        <v>11711.56</v>
      </c>
      <c r="N22" s="157"/>
      <c r="O22" s="148"/>
      <c r="P22" s="204"/>
      <c r="Q22" s="205"/>
      <c r="R22" s="148"/>
      <c r="S22" s="157"/>
      <c r="T22" s="65" t="s">
        <v>62</v>
      </c>
    </row>
    <row r="23" spans="1:20" ht="14.25" customHeight="1">
      <c r="A23" s="13">
        <v>4</v>
      </c>
      <c r="B23" s="147" t="s">
        <v>41</v>
      </c>
      <c r="C23" s="208"/>
      <c r="D23" s="209"/>
      <c r="E23" s="10" t="s">
        <v>22</v>
      </c>
      <c r="F23" s="46">
        <v>0.01</v>
      </c>
      <c r="G23" s="38"/>
      <c r="H23" s="37">
        <v>292.68</v>
      </c>
      <c r="I23" s="38"/>
      <c r="J23" s="201">
        <v>290.76</v>
      </c>
      <c r="K23" s="202"/>
      <c r="L23" s="38"/>
      <c r="M23" s="148">
        <v>292.68</v>
      </c>
      <c r="N23" s="157"/>
      <c r="O23" s="148">
        <v>-1.92</v>
      </c>
      <c r="P23" s="204"/>
      <c r="Q23" s="205"/>
      <c r="R23" s="148">
        <v>1.92</v>
      </c>
      <c r="S23" s="157"/>
      <c r="T23" s="61" t="s">
        <v>54</v>
      </c>
    </row>
    <row r="24" spans="1:20" ht="14.25" customHeight="1">
      <c r="A24" s="13">
        <v>5</v>
      </c>
      <c r="B24" s="147" t="s">
        <v>42</v>
      </c>
      <c r="C24" s="208"/>
      <c r="D24" s="209"/>
      <c r="E24" s="10" t="s">
        <v>22</v>
      </c>
      <c r="F24" s="45">
        <v>3.86</v>
      </c>
      <c r="G24" s="38"/>
      <c r="H24" s="37">
        <v>267225.12</v>
      </c>
      <c r="I24" s="38"/>
      <c r="J24" s="201">
        <v>269371.07</v>
      </c>
      <c r="K24" s="202"/>
      <c r="L24" s="38"/>
      <c r="M24" s="148">
        <v>267225.12</v>
      </c>
      <c r="N24" s="157"/>
      <c r="O24" s="148"/>
      <c r="P24" s="204"/>
      <c r="Q24" s="205"/>
      <c r="R24" s="148" t="s">
        <v>13</v>
      </c>
      <c r="S24" s="157"/>
      <c r="T24" s="63" t="s">
        <v>63</v>
      </c>
    </row>
    <row r="25" spans="1:20" ht="14.25" customHeight="1">
      <c r="A25" s="23" t="s">
        <v>13</v>
      </c>
      <c r="B25" s="140" t="s">
        <v>13</v>
      </c>
      <c r="C25" s="189"/>
      <c r="D25" s="190"/>
      <c r="E25" s="24" t="s">
        <v>13</v>
      </c>
      <c r="F25" s="41" t="s">
        <v>13</v>
      </c>
      <c r="G25" s="38"/>
      <c r="H25" s="50" t="s">
        <v>13</v>
      </c>
      <c r="I25" s="38"/>
      <c r="J25" s="185" t="s">
        <v>13</v>
      </c>
      <c r="K25" s="188"/>
      <c r="L25" s="38"/>
      <c r="M25" s="201" t="s">
        <v>13</v>
      </c>
      <c r="N25" s="157"/>
      <c r="O25" s="185" t="s">
        <v>13</v>
      </c>
      <c r="P25" s="191"/>
      <c r="Q25" s="188"/>
      <c r="R25" s="148" t="s">
        <v>13</v>
      </c>
      <c r="S25" s="205"/>
      <c r="T25" s="41" t="s">
        <v>13</v>
      </c>
    </row>
    <row r="26" spans="1:20" ht="15" customHeight="1">
      <c r="A26" s="13">
        <v>6</v>
      </c>
      <c r="B26" s="147" t="s">
        <v>43</v>
      </c>
      <c r="C26" s="208"/>
      <c r="D26" s="209"/>
      <c r="E26" s="10" t="s">
        <v>22</v>
      </c>
      <c r="F26" s="47">
        <v>5</v>
      </c>
      <c r="G26" s="38"/>
      <c r="H26" s="37" t="s">
        <v>13</v>
      </c>
      <c r="I26" s="38"/>
      <c r="J26" s="201">
        <f>J27+J28+J30</f>
        <v>291849.6</v>
      </c>
      <c r="K26" s="202"/>
      <c r="L26" s="38"/>
      <c r="M26" s="148">
        <v>134407.11</v>
      </c>
      <c r="N26" s="157"/>
      <c r="O26" s="148">
        <f>J26-M26</f>
        <v>157442.49</v>
      </c>
      <c r="P26" s="204"/>
      <c r="Q26" s="205"/>
      <c r="R26" s="148" t="s">
        <v>13</v>
      </c>
      <c r="S26" s="157"/>
      <c r="T26" s="45" t="s">
        <v>13</v>
      </c>
    </row>
    <row r="27" spans="1:20" ht="15" customHeight="1">
      <c r="A27" s="9" t="s">
        <v>13</v>
      </c>
      <c r="B27" s="125" t="s">
        <v>44</v>
      </c>
      <c r="C27" s="206"/>
      <c r="D27" s="207"/>
      <c r="E27" s="10" t="s">
        <v>22</v>
      </c>
      <c r="F27" s="47" t="s">
        <v>13</v>
      </c>
      <c r="G27" s="38"/>
      <c r="H27" s="37">
        <v>346146</v>
      </c>
      <c r="I27" s="38"/>
      <c r="J27" s="201">
        <v>349174.86</v>
      </c>
      <c r="K27" s="202"/>
      <c r="L27" s="38"/>
      <c r="M27" s="148" t="s">
        <v>13</v>
      </c>
      <c r="N27" s="157"/>
      <c r="O27" s="148" t="s">
        <v>13</v>
      </c>
      <c r="P27" s="204"/>
      <c r="Q27" s="205"/>
      <c r="R27" s="148" t="s">
        <v>13</v>
      </c>
      <c r="S27" s="157"/>
      <c r="T27" s="47" t="s">
        <v>13</v>
      </c>
    </row>
    <row r="28" spans="1:20" ht="15" customHeight="1">
      <c r="A28" s="9" t="s">
        <v>13</v>
      </c>
      <c r="B28" s="125" t="s">
        <v>45</v>
      </c>
      <c r="C28" s="206"/>
      <c r="D28" s="207"/>
      <c r="E28" s="10" t="s">
        <v>22</v>
      </c>
      <c r="F28" s="37" t="s">
        <v>13</v>
      </c>
      <c r="G28" s="38"/>
      <c r="H28" s="37" t="s">
        <v>13</v>
      </c>
      <c r="I28" s="38"/>
      <c r="J28" s="148">
        <v>-60055.99</v>
      </c>
      <c r="K28" s="157"/>
      <c r="L28" s="38"/>
      <c r="M28" s="148" t="s">
        <v>13</v>
      </c>
      <c r="N28" s="157"/>
      <c r="O28" s="148" t="s">
        <v>13</v>
      </c>
      <c r="P28" s="210"/>
      <c r="Q28" s="157"/>
      <c r="R28" s="148" t="s">
        <v>13</v>
      </c>
      <c r="S28" s="157"/>
      <c r="T28" s="37" t="s">
        <v>13</v>
      </c>
    </row>
    <row r="29" spans="1:20" ht="14.25" customHeight="1">
      <c r="A29" s="21" t="s">
        <v>13</v>
      </c>
      <c r="B29" s="224" t="s">
        <v>46</v>
      </c>
      <c r="C29" s="218"/>
      <c r="D29" s="225"/>
      <c r="E29" s="22" t="s">
        <v>22</v>
      </c>
      <c r="F29" s="48" t="s">
        <v>13</v>
      </c>
      <c r="G29" s="38"/>
      <c r="H29" s="49" t="s">
        <v>13</v>
      </c>
      <c r="I29" s="38"/>
      <c r="J29" s="156" t="s">
        <v>13</v>
      </c>
      <c r="K29" s="157"/>
      <c r="L29" s="38"/>
      <c r="M29" s="156">
        <v>134407.11</v>
      </c>
      <c r="N29" s="157"/>
      <c r="O29" s="211" t="s">
        <v>13</v>
      </c>
      <c r="P29" s="210"/>
      <c r="Q29" s="202"/>
      <c r="R29" s="212" t="s">
        <v>13</v>
      </c>
      <c r="S29" s="213"/>
      <c r="T29" s="48" t="s">
        <v>13</v>
      </c>
    </row>
    <row r="30" spans="1:20" ht="15" customHeight="1">
      <c r="A30" s="107"/>
      <c r="B30" s="125" t="s">
        <v>83</v>
      </c>
      <c r="C30" s="206"/>
      <c r="D30" s="207"/>
      <c r="E30" s="108" t="s">
        <v>22</v>
      </c>
      <c r="F30" s="31"/>
      <c r="H30" s="109"/>
      <c r="J30" s="226">
        <v>2730.73</v>
      </c>
      <c r="K30" s="225"/>
      <c r="M30" s="223"/>
      <c r="N30" s="190"/>
      <c r="O30" s="220"/>
      <c r="P30" s="221"/>
      <c r="Q30" s="222"/>
      <c r="R30" s="223"/>
      <c r="S30" s="190"/>
      <c r="T30" s="110"/>
    </row>
    <row r="31" spans="1:20" ht="14.25" customHeight="1">
      <c r="A31" s="23" t="s">
        <v>13</v>
      </c>
      <c r="B31" s="140" t="s">
        <v>13</v>
      </c>
      <c r="C31" s="189"/>
      <c r="D31" s="190"/>
      <c r="E31" s="24" t="s">
        <v>13</v>
      </c>
      <c r="F31" s="41" t="s">
        <v>13</v>
      </c>
      <c r="G31" s="38"/>
      <c r="H31" s="50" t="s">
        <v>13</v>
      </c>
      <c r="I31" s="38"/>
      <c r="J31" s="185" t="s">
        <v>13</v>
      </c>
      <c r="K31" s="188"/>
      <c r="L31" s="38"/>
      <c r="M31" s="201" t="s">
        <v>13</v>
      </c>
      <c r="N31" s="157"/>
      <c r="O31" s="185" t="s">
        <v>13</v>
      </c>
      <c r="P31" s="191"/>
      <c r="Q31" s="188"/>
      <c r="R31" s="148" t="s">
        <v>13</v>
      </c>
      <c r="S31" s="205"/>
      <c r="T31" s="41" t="s">
        <v>13</v>
      </c>
    </row>
    <row r="32" spans="1:20" ht="15" customHeight="1">
      <c r="A32" s="25">
        <v>7</v>
      </c>
      <c r="B32" s="214" t="s">
        <v>47</v>
      </c>
      <c r="C32" s="215"/>
      <c r="D32" s="216"/>
      <c r="E32" s="27" t="s">
        <v>22</v>
      </c>
      <c r="F32" s="41" t="s">
        <v>13</v>
      </c>
      <c r="G32" s="38"/>
      <c r="H32" s="50">
        <v>3334293.95</v>
      </c>
      <c r="I32" s="38"/>
      <c r="J32" s="178">
        <v>3226346.87</v>
      </c>
      <c r="K32" s="203"/>
      <c r="L32" s="38"/>
      <c r="M32" s="201">
        <v>3334293.95</v>
      </c>
      <c r="N32" s="157"/>
      <c r="O32" s="178">
        <v>-107947.08</v>
      </c>
      <c r="P32" s="217"/>
      <c r="Q32" s="203"/>
      <c r="R32" s="148">
        <v>107947.08</v>
      </c>
      <c r="S32" s="205"/>
      <c r="T32" s="41" t="s">
        <v>13</v>
      </c>
    </row>
    <row r="33" spans="1:20" ht="15" customHeight="1">
      <c r="A33" s="26" t="s">
        <v>13</v>
      </c>
      <c r="B33" s="173" t="s">
        <v>48</v>
      </c>
      <c r="C33" s="215"/>
      <c r="D33" s="216"/>
      <c r="E33" s="27" t="s">
        <v>22</v>
      </c>
      <c r="F33" s="41" t="s">
        <v>13</v>
      </c>
      <c r="G33" s="38"/>
      <c r="H33" s="51">
        <v>181784.04</v>
      </c>
      <c r="I33" s="38"/>
      <c r="J33" s="178">
        <v>144637.28</v>
      </c>
      <c r="K33" s="203"/>
      <c r="L33" s="38"/>
      <c r="M33" s="201">
        <v>181784.04</v>
      </c>
      <c r="N33" s="157"/>
      <c r="O33" s="178">
        <v>-37146.76</v>
      </c>
      <c r="P33" s="217"/>
      <c r="Q33" s="203"/>
      <c r="R33" s="148">
        <v>37146.76</v>
      </c>
      <c r="S33" s="205"/>
      <c r="T33" s="66" t="s">
        <v>64</v>
      </c>
    </row>
    <row r="34" spans="1:20" ht="15" customHeight="1">
      <c r="A34" s="23" t="s">
        <v>13</v>
      </c>
      <c r="B34" s="173" t="s">
        <v>49</v>
      </c>
      <c r="C34" s="215"/>
      <c r="D34" s="216"/>
      <c r="E34" s="24" t="s">
        <v>22</v>
      </c>
      <c r="F34" s="41" t="s">
        <v>13</v>
      </c>
      <c r="G34" s="38"/>
      <c r="H34" s="52">
        <v>244177.77</v>
      </c>
      <c r="I34" s="38"/>
      <c r="J34" s="178">
        <v>234570.62</v>
      </c>
      <c r="K34" s="203"/>
      <c r="L34" s="38"/>
      <c r="M34" s="201">
        <v>244177.77</v>
      </c>
      <c r="N34" s="157"/>
      <c r="O34" s="178">
        <v>-9607.15</v>
      </c>
      <c r="P34" s="217"/>
      <c r="Q34" s="203"/>
      <c r="R34" s="148">
        <v>9607.15</v>
      </c>
      <c r="S34" s="205"/>
      <c r="T34" s="63" t="s">
        <v>65</v>
      </c>
    </row>
    <row r="35" spans="1:20" ht="15" customHeight="1">
      <c r="A35" s="23" t="s">
        <v>13</v>
      </c>
      <c r="B35" s="140" t="s">
        <v>50</v>
      </c>
      <c r="C35" s="189"/>
      <c r="D35" s="190"/>
      <c r="E35" s="24" t="s">
        <v>22</v>
      </c>
      <c r="F35" s="41" t="s">
        <v>13</v>
      </c>
      <c r="G35" s="38"/>
      <c r="H35" s="52">
        <v>1008612.51</v>
      </c>
      <c r="I35" s="38"/>
      <c r="J35" s="185">
        <v>963974.47</v>
      </c>
      <c r="K35" s="188"/>
      <c r="L35" s="38"/>
      <c r="M35" s="201">
        <v>1008612.51</v>
      </c>
      <c r="N35" s="157"/>
      <c r="O35" s="185">
        <v>-44638.04</v>
      </c>
      <c r="P35" s="191"/>
      <c r="Q35" s="188"/>
      <c r="R35" s="148">
        <v>44638.04</v>
      </c>
      <c r="S35" s="202"/>
      <c r="T35" s="63" t="s">
        <v>66</v>
      </c>
    </row>
    <row r="36" spans="1:20" ht="15" customHeight="1">
      <c r="A36" s="28" t="s">
        <v>13</v>
      </c>
      <c r="B36" s="125" t="s">
        <v>51</v>
      </c>
      <c r="C36" s="218"/>
      <c r="D36" s="219"/>
      <c r="E36" s="29" t="s">
        <v>22</v>
      </c>
      <c r="F36" s="53" t="s">
        <v>13</v>
      </c>
      <c r="G36" s="38"/>
      <c r="H36" s="52">
        <v>264892.65</v>
      </c>
      <c r="I36" s="38"/>
      <c r="J36" s="201">
        <v>253308.14</v>
      </c>
      <c r="K36" s="157"/>
      <c r="L36" s="38"/>
      <c r="M36" s="201">
        <v>264892.65</v>
      </c>
      <c r="N36" s="202"/>
      <c r="O36" s="201">
        <v>-11584.51</v>
      </c>
      <c r="P36" s="210"/>
      <c r="Q36" s="202"/>
      <c r="R36" s="201">
        <v>11584.51</v>
      </c>
      <c r="S36" s="202"/>
      <c r="T36" s="63" t="s">
        <v>65</v>
      </c>
    </row>
    <row r="37" spans="1:20" ht="15" customHeight="1">
      <c r="A37" s="28" t="s">
        <v>13</v>
      </c>
      <c r="B37" s="125" t="s">
        <v>52</v>
      </c>
      <c r="C37" s="218"/>
      <c r="D37" s="219"/>
      <c r="E37" s="29" t="s">
        <v>22</v>
      </c>
      <c r="F37" s="52" t="s">
        <v>13</v>
      </c>
      <c r="G37" s="38"/>
      <c r="H37" s="52">
        <v>1634826.98</v>
      </c>
      <c r="I37" s="38"/>
      <c r="J37" s="201">
        <v>1629856.36</v>
      </c>
      <c r="K37" s="157"/>
      <c r="L37" s="38"/>
      <c r="M37" s="201">
        <v>1634826.98</v>
      </c>
      <c r="N37" s="202"/>
      <c r="O37" s="201">
        <v>-4970.62</v>
      </c>
      <c r="P37" s="210"/>
      <c r="Q37" s="202"/>
      <c r="R37" s="201">
        <v>4970.62</v>
      </c>
      <c r="S37" s="202"/>
      <c r="T37" s="63" t="s">
        <v>66</v>
      </c>
    </row>
    <row r="39" spans="1:256" ht="15">
      <c r="A39" s="230" t="s">
        <v>85</v>
      </c>
      <c r="B39" s="231"/>
      <c r="C39" s="231"/>
      <c r="D39" s="231"/>
      <c r="E39" s="232"/>
      <c r="F39" s="233">
        <f>SUM(F40:F44)</f>
        <v>134407.11</v>
      </c>
      <c r="G39" s="233"/>
      <c r="H39" s="111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  <c r="GQ39" s="67"/>
      <c r="GR39" s="67"/>
      <c r="GS39" s="67"/>
      <c r="GT39" s="67"/>
      <c r="GU39" s="67"/>
      <c r="GV39" s="67"/>
      <c r="GW39" s="67"/>
      <c r="GX39" s="67"/>
      <c r="GY39" s="67"/>
      <c r="GZ39" s="67"/>
      <c r="HA39" s="67"/>
      <c r="HB39" s="67"/>
      <c r="HC39" s="67"/>
      <c r="HD39" s="67"/>
      <c r="HE39" s="67"/>
      <c r="HF39" s="67"/>
      <c r="HG39" s="67"/>
      <c r="HH39" s="67"/>
      <c r="HI39" s="67"/>
      <c r="HJ39" s="67"/>
      <c r="HK39" s="67"/>
      <c r="HL39" s="67"/>
      <c r="HM39" s="67"/>
      <c r="HN39" s="67"/>
      <c r="HO39" s="67"/>
      <c r="HP39" s="67"/>
      <c r="HQ39" s="67"/>
      <c r="HR39" s="67"/>
      <c r="HS39" s="67"/>
      <c r="HT39" s="67"/>
      <c r="HU39" s="67"/>
      <c r="HV39" s="67"/>
      <c r="HW39" s="67"/>
      <c r="HX39" s="67"/>
      <c r="HY39" s="67"/>
      <c r="HZ39" s="67"/>
      <c r="IA39" s="67"/>
      <c r="IB39" s="67"/>
      <c r="IC39" s="67"/>
      <c r="ID39" s="67"/>
      <c r="IE39" s="67"/>
      <c r="IF39" s="67"/>
      <c r="IG39" s="67"/>
      <c r="IH39" s="67"/>
      <c r="II39" s="67"/>
      <c r="IJ39" s="67"/>
      <c r="IK39" s="67"/>
      <c r="IL39" s="67"/>
      <c r="IM39" s="67"/>
      <c r="IN39" s="67"/>
      <c r="IO39" s="67"/>
      <c r="IP39" s="67"/>
      <c r="IQ39" s="67"/>
      <c r="IR39" s="67"/>
      <c r="IS39" s="67"/>
      <c r="IT39" s="67"/>
      <c r="IU39" s="67"/>
      <c r="IV39" s="67"/>
    </row>
    <row r="40" spans="1:256" ht="14.25" customHeight="1">
      <c r="A40" s="227" t="s">
        <v>67</v>
      </c>
      <c r="B40" s="228"/>
      <c r="C40" s="228"/>
      <c r="D40" s="228"/>
      <c r="E40" s="229"/>
      <c r="F40" s="68">
        <v>18450</v>
      </c>
      <c r="G40" s="69"/>
      <c r="H40" s="67"/>
      <c r="I40" s="67"/>
      <c r="J40" s="70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  <c r="GQ40" s="67"/>
      <c r="GR40" s="67"/>
      <c r="GS40" s="67"/>
      <c r="GT40" s="67"/>
      <c r="GU40" s="67"/>
      <c r="GV40" s="67"/>
      <c r="GW40" s="67"/>
      <c r="GX40" s="67"/>
      <c r="GY40" s="67"/>
      <c r="GZ40" s="67"/>
      <c r="HA40" s="67"/>
      <c r="HB40" s="67"/>
      <c r="HC40" s="67"/>
      <c r="HD40" s="67"/>
      <c r="HE40" s="67"/>
      <c r="HF40" s="67"/>
      <c r="HG40" s="67"/>
      <c r="HH40" s="67"/>
      <c r="HI40" s="67"/>
      <c r="HJ40" s="67"/>
      <c r="HK40" s="67"/>
      <c r="HL40" s="67"/>
      <c r="HM40" s="67"/>
      <c r="HN40" s="67"/>
      <c r="HO40" s="67"/>
      <c r="HP40" s="67"/>
      <c r="HQ40" s="67"/>
      <c r="HR40" s="67"/>
      <c r="HS40" s="67"/>
      <c r="HT40" s="67"/>
      <c r="HU40" s="67"/>
      <c r="HV40" s="67"/>
      <c r="HW40" s="67"/>
      <c r="HX40" s="67"/>
      <c r="HY40" s="67"/>
      <c r="HZ40" s="67"/>
      <c r="IA40" s="67"/>
      <c r="IB40" s="67"/>
      <c r="IC40" s="67"/>
      <c r="ID40" s="67"/>
      <c r="IE40" s="67"/>
      <c r="IF40" s="67"/>
      <c r="IG40" s="67"/>
      <c r="IH40" s="67"/>
      <c r="II40" s="67"/>
      <c r="IJ40" s="67"/>
      <c r="IK40" s="67"/>
      <c r="IL40" s="67"/>
      <c r="IM40" s="67"/>
      <c r="IN40" s="67"/>
      <c r="IO40" s="67"/>
      <c r="IP40" s="67"/>
      <c r="IQ40" s="67"/>
      <c r="IR40" s="67"/>
      <c r="IS40" s="67"/>
      <c r="IT40" s="67"/>
      <c r="IU40" s="67"/>
      <c r="IV40" s="67"/>
    </row>
    <row r="41" spans="1:256" ht="27.75" customHeight="1">
      <c r="A41" s="227" t="s">
        <v>79</v>
      </c>
      <c r="B41" s="228"/>
      <c r="C41" s="228"/>
      <c r="D41" s="228"/>
      <c r="E41" s="229"/>
      <c r="F41" s="68">
        <v>8311.11</v>
      </c>
      <c r="G41" s="69"/>
      <c r="H41" s="67"/>
      <c r="I41" s="67"/>
      <c r="J41" s="71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  <c r="GQ41" s="67"/>
      <c r="GR41" s="67"/>
      <c r="GS41" s="67"/>
      <c r="GT41" s="67"/>
      <c r="GU41" s="67"/>
      <c r="GV41" s="67"/>
      <c r="GW41" s="67"/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67"/>
      <c r="HI41" s="67"/>
      <c r="HJ41" s="67"/>
      <c r="HK41" s="67"/>
      <c r="HL41" s="67"/>
      <c r="HM41" s="67"/>
      <c r="HN41" s="67"/>
      <c r="HO41" s="67"/>
      <c r="HP41" s="67"/>
      <c r="HQ41" s="67"/>
      <c r="HR41" s="67"/>
      <c r="HS41" s="67"/>
      <c r="HT41" s="67"/>
      <c r="HU41" s="67"/>
      <c r="HV41" s="67"/>
      <c r="HW41" s="67"/>
      <c r="HX41" s="67"/>
      <c r="HY41" s="67"/>
      <c r="HZ41" s="67"/>
      <c r="IA41" s="67"/>
      <c r="IB41" s="67"/>
      <c r="IC41" s="67"/>
      <c r="ID41" s="67"/>
      <c r="IE41" s="67"/>
      <c r="IF41" s="67"/>
      <c r="IG41" s="67"/>
      <c r="IH41" s="67"/>
      <c r="II41" s="67"/>
      <c r="IJ41" s="67"/>
      <c r="IK41" s="67"/>
      <c r="IL41" s="67"/>
      <c r="IM41" s="67"/>
      <c r="IN41" s="67"/>
      <c r="IO41" s="67"/>
      <c r="IP41" s="67"/>
      <c r="IQ41" s="67"/>
      <c r="IR41" s="67"/>
      <c r="IS41" s="67"/>
      <c r="IT41" s="67"/>
      <c r="IU41" s="67"/>
      <c r="IV41" s="67"/>
    </row>
    <row r="42" spans="1:256" ht="14.25" customHeight="1">
      <c r="A42" s="227" t="s">
        <v>80</v>
      </c>
      <c r="B42" s="228"/>
      <c r="C42" s="228"/>
      <c r="D42" s="228"/>
      <c r="E42" s="229"/>
      <c r="F42" s="68">
        <v>1502</v>
      </c>
      <c r="G42" s="69"/>
      <c r="H42" s="67"/>
      <c r="I42" s="67"/>
      <c r="J42" s="71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  <c r="GQ42" s="67"/>
      <c r="GR42" s="67"/>
      <c r="GS42" s="67"/>
      <c r="GT42" s="67"/>
      <c r="GU42" s="67"/>
      <c r="GV42" s="67"/>
      <c r="GW42" s="67"/>
      <c r="GX42" s="67"/>
      <c r="GY42" s="67"/>
      <c r="GZ42" s="67"/>
      <c r="HA42" s="67"/>
      <c r="HB42" s="67"/>
      <c r="HC42" s="67"/>
      <c r="HD42" s="67"/>
      <c r="HE42" s="67"/>
      <c r="HF42" s="67"/>
      <c r="HG42" s="67"/>
      <c r="HH42" s="67"/>
      <c r="HI42" s="67"/>
      <c r="HJ42" s="67"/>
      <c r="HK42" s="67"/>
      <c r="HL42" s="67"/>
      <c r="HM42" s="67"/>
      <c r="HN42" s="67"/>
      <c r="HO42" s="67"/>
      <c r="HP42" s="67"/>
      <c r="HQ42" s="67"/>
      <c r="HR42" s="67"/>
      <c r="HS42" s="67"/>
      <c r="HT42" s="67"/>
      <c r="HU42" s="67"/>
      <c r="HV42" s="67"/>
      <c r="HW42" s="67"/>
      <c r="HX42" s="67"/>
      <c r="HY42" s="67"/>
      <c r="HZ42" s="67"/>
      <c r="IA42" s="67"/>
      <c r="IB42" s="67"/>
      <c r="IC42" s="67"/>
      <c r="ID42" s="67"/>
      <c r="IE42" s="67"/>
      <c r="IF42" s="67"/>
      <c r="IG42" s="67"/>
      <c r="IH42" s="67"/>
      <c r="II42" s="67"/>
      <c r="IJ42" s="67"/>
      <c r="IK42" s="67"/>
      <c r="IL42" s="67"/>
      <c r="IM42" s="67"/>
      <c r="IN42" s="67"/>
      <c r="IO42" s="67"/>
      <c r="IP42" s="67"/>
      <c r="IQ42" s="67"/>
      <c r="IR42" s="67"/>
      <c r="IS42" s="67"/>
      <c r="IT42" s="67"/>
      <c r="IU42" s="67"/>
      <c r="IV42" s="67"/>
    </row>
    <row r="43" spans="1:256" ht="14.25" customHeight="1">
      <c r="A43" s="227" t="s">
        <v>81</v>
      </c>
      <c r="B43" s="228"/>
      <c r="C43" s="228"/>
      <c r="D43" s="228"/>
      <c r="E43" s="229"/>
      <c r="F43" s="72">
        <v>16461</v>
      </c>
      <c r="G43" s="69"/>
      <c r="H43" s="67"/>
      <c r="I43" s="67"/>
      <c r="J43" s="71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  <c r="GQ43" s="67"/>
      <c r="GR43" s="67"/>
      <c r="GS43" s="67"/>
      <c r="GT43" s="67"/>
      <c r="GU43" s="67"/>
      <c r="GV43" s="67"/>
      <c r="GW43" s="67"/>
      <c r="GX43" s="67"/>
      <c r="GY43" s="67"/>
      <c r="GZ43" s="67"/>
      <c r="HA43" s="67"/>
      <c r="HB43" s="67"/>
      <c r="HC43" s="67"/>
      <c r="HD43" s="67"/>
      <c r="HE43" s="67"/>
      <c r="HF43" s="67"/>
      <c r="HG43" s="67"/>
      <c r="HH43" s="67"/>
      <c r="HI43" s="67"/>
      <c r="HJ43" s="67"/>
      <c r="HK43" s="67"/>
      <c r="HL43" s="67"/>
      <c r="HM43" s="67"/>
      <c r="HN43" s="67"/>
      <c r="HO43" s="67"/>
      <c r="HP43" s="67"/>
      <c r="HQ43" s="67"/>
      <c r="HR43" s="67"/>
      <c r="HS43" s="67"/>
      <c r="HT43" s="67"/>
      <c r="HU43" s="67"/>
      <c r="HV43" s="67"/>
      <c r="HW43" s="67"/>
      <c r="HX43" s="67"/>
      <c r="HY43" s="67"/>
      <c r="HZ43" s="67"/>
      <c r="IA43" s="67"/>
      <c r="IB43" s="67"/>
      <c r="IC43" s="67"/>
      <c r="ID43" s="67"/>
      <c r="IE43" s="67"/>
      <c r="IF43" s="67"/>
      <c r="IG43" s="67"/>
      <c r="IH43" s="67"/>
      <c r="II43" s="67"/>
      <c r="IJ43" s="67"/>
      <c r="IK43" s="67"/>
      <c r="IL43" s="67"/>
      <c r="IM43" s="67"/>
      <c r="IN43" s="67"/>
      <c r="IO43" s="67"/>
      <c r="IP43" s="67"/>
      <c r="IQ43" s="67"/>
      <c r="IR43" s="67"/>
      <c r="IS43" s="67"/>
      <c r="IT43" s="67"/>
      <c r="IU43" s="67"/>
      <c r="IV43" s="67"/>
    </row>
    <row r="44" spans="1:256" ht="15">
      <c r="A44" s="227" t="s">
        <v>82</v>
      </c>
      <c r="B44" s="228"/>
      <c r="C44" s="228"/>
      <c r="D44" s="228"/>
      <c r="E44" s="229"/>
      <c r="F44" s="72">
        <v>89683</v>
      </c>
      <c r="G44" s="69"/>
      <c r="H44" s="67"/>
      <c r="I44" s="67"/>
      <c r="J44" s="70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  <c r="GQ44" s="67"/>
      <c r="GR44" s="67"/>
      <c r="GS44" s="67"/>
      <c r="GT44" s="67"/>
      <c r="GU44" s="67"/>
      <c r="GV44" s="67"/>
      <c r="GW44" s="67"/>
      <c r="GX44" s="67"/>
      <c r="GY44" s="67"/>
      <c r="GZ44" s="67"/>
      <c r="HA44" s="67"/>
      <c r="HB44" s="67"/>
      <c r="HC44" s="67"/>
      <c r="HD44" s="67"/>
      <c r="HE44" s="67"/>
      <c r="HF44" s="67"/>
      <c r="HG44" s="67"/>
      <c r="HH44" s="67"/>
      <c r="HI44" s="67"/>
      <c r="HJ44" s="67"/>
      <c r="HK44" s="67"/>
      <c r="HL44" s="67"/>
      <c r="HM44" s="67"/>
      <c r="HN44" s="67"/>
      <c r="HO44" s="67"/>
      <c r="HP44" s="67"/>
      <c r="HQ44" s="67"/>
      <c r="HR44" s="67"/>
      <c r="HS44" s="67"/>
      <c r="HT44" s="67"/>
      <c r="HU44" s="67"/>
      <c r="HV44" s="67"/>
      <c r="HW44" s="67"/>
      <c r="HX44" s="67"/>
      <c r="HY44" s="67"/>
      <c r="HZ44" s="67"/>
      <c r="IA44" s="67"/>
      <c r="IB44" s="67"/>
      <c r="IC44" s="67"/>
      <c r="ID44" s="67"/>
      <c r="IE44" s="67"/>
      <c r="IF44" s="67"/>
      <c r="IG44" s="67"/>
      <c r="IH44" s="67"/>
      <c r="II44" s="67"/>
      <c r="IJ44" s="67"/>
      <c r="IK44" s="67"/>
      <c r="IL44" s="67"/>
      <c r="IM44" s="67"/>
      <c r="IN44" s="67"/>
      <c r="IO44" s="67"/>
      <c r="IP44" s="67"/>
      <c r="IQ44" s="67"/>
      <c r="IR44" s="67"/>
      <c r="IS44" s="67"/>
      <c r="IT44" s="67"/>
      <c r="IU44" s="67"/>
      <c r="IV44" s="67"/>
    </row>
    <row r="45" spans="1:256" ht="14.25" customHeight="1">
      <c r="A45" s="73"/>
      <c r="B45" s="74"/>
      <c r="C45" s="74"/>
      <c r="D45" s="74"/>
      <c r="E45" s="75"/>
      <c r="F45" s="76"/>
      <c r="G45" s="67"/>
      <c r="H45" s="67"/>
      <c r="I45" s="67"/>
      <c r="J45" s="7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  <c r="GQ45" s="67"/>
      <c r="GR45" s="67"/>
      <c r="GS45" s="67"/>
      <c r="GT45" s="67"/>
      <c r="GU45" s="67"/>
      <c r="GV45" s="67"/>
      <c r="GW45" s="67"/>
      <c r="GX45" s="67"/>
      <c r="GY45" s="67"/>
      <c r="GZ45" s="67"/>
      <c r="HA45" s="67"/>
      <c r="HB45" s="67"/>
      <c r="HC45" s="67"/>
      <c r="HD45" s="67"/>
      <c r="HE45" s="67"/>
      <c r="HF45" s="67"/>
      <c r="HG45" s="67"/>
      <c r="HH45" s="67"/>
      <c r="HI45" s="67"/>
      <c r="HJ45" s="67"/>
      <c r="HK45" s="67"/>
      <c r="HL45" s="67"/>
      <c r="HM45" s="67"/>
      <c r="HN45" s="67"/>
      <c r="HO45" s="67"/>
      <c r="HP45" s="67"/>
      <c r="HQ45" s="67"/>
      <c r="HR45" s="67"/>
      <c r="HS45" s="67"/>
      <c r="HT45" s="67"/>
      <c r="HU45" s="67"/>
      <c r="HV45" s="67"/>
      <c r="HW45" s="67"/>
      <c r="HX45" s="67"/>
      <c r="HY45" s="67"/>
      <c r="HZ45" s="67"/>
      <c r="IA45" s="67"/>
      <c r="IB45" s="67"/>
      <c r="IC45" s="67"/>
      <c r="ID45" s="67"/>
      <c r="IE45" s="67"/>
      <c r="IF45" s="67"/>
      <c r="IG45" s="67"/>
      <c r="IH45" s="67"/>
      <c r="II45" s="67"/>
      <c r="IJ45" s="67"/>
      <c r="IK45" s="67"/>
      <c r="IL45" s="67"/>
      <c r="IM45" s="67"/>
      <c r="IN45" s="67"/>
      <c r="IO45" s="67"/>
      <c r="IP45" s="67"/>
      <c r="IQ45" s="67"/>
      <c r="IR45" s="67"/>
      <c r="IS45" s="67"/>
      <c r="IT45" s="67"/>
      <c r="IU45" s="67"/>
      <c r="IV45" s="67"/>
    </row>
    <row r="46" spans="1:256" ht="14.25" customHeight="1">
      <c r="A46" s="78"/>
      <c r="B46" s="74"/>
      <c r="C46" s="74"/>
      <c r="D46" s="74"/>
      <c r="E46" s="75"/>
      <c r="F46" s="76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  <c r="GQ46" s="67"/>
      <c r="GR46" s="67"/>
      <c r="GS46" s="67"/>
      <c r="GT46" s="67"/>
      <c r="GU46" s="67"/>
      <c r="GV46" s="67"/>
      <c r="GW46" s="67"/>
      <c r="GX46" s="67"/>
      <c r="GY46" s="67"/>
      <c r="GZ46" s="67"/>
      <c r="HA46" s="67"/>
      <c r="HB46" s="67"/>
      <c r="HC46" s="67"/>
      <c r="HD46" s="67"/>
      <c r="HE46" s="67"/>
      <c r="HF46" s="67"/>
      <c r="HG46" s="67"/>
      <c r="HH46" s="67"/>
      <c r="HI46" s="67"/>
      <c r="HJ46" s="67"/>
      <c r="HK46" s="67"/>
      <c r="HL46" s="67"/>
      <c r="HM46" s="67"/>
      <c r="HN46" s="67"/>
      <c r="HO46" s="67"/>
      <c r="HP46" s="67"/>
      <c r="HQ46" s="67"/>
      <c r="HR46" s="67"/>
      <c r="HS46" s="67"/>
      <c r="HT46" s="67"/>
      <c r="HU46" s="67"/>
      <c r="HV46" s="67"/>
      <c r="HW46" s="67"/>
      <c r="HX46" s="67"/>
      <c r="HY46" s="67"/>
      <c r="HZ46" s="67"/>
      <c r="IA46" s="67"/>
      <c r="IB46" s="67"/>
      <c r="IC46" s="67"/>
      <c r="ID46" s="67"/>
      <c r="IE46" s="67"/>
      <c r="IF46" s="67"/>
      <c r="IG46" s="67"/>
      <c r="IH46" s="67"/>
      <c r="II46" s="67"/>
      <c r="IJ46" s="67"/>
      <c r="IK46" s="67"/>
      <c r="IL46" s="67"/>
      <c r="IM46" s="67"/>
      <c r="IN46" s="67"/>
      <c r="IO46" s="67"/>
      <c r="IP46" s="67"/>
      <c r="IQ46" s="67"/>
      <c r="IR46" s="67"/>
      <c r="IS46" s="67"/>
      <c r="IT46" s="67"/>
      <c r="IU46" s="67"/>
      <c r="IV46" s="67"/>
    </row>
    <row r="47" spans="1:256" ht="14.25" customHeight="1">
      <c r="A47" s="241" t="s">
        <v>84</v>
      </c>
      <c r="B47" s="238"/>
      <c r="C47" s="238"/>
      <c r="D47" s="238"/>
      <c r="E47" s="239"/>
      <c r="F47" s="242">
        <f>F48+F49+F50</f>
        <v>5940</v>
      </c>
      <c r="G47" s="242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  <c r="HT47" s="67"/>
      <c r="HU47" s="67"/>
      <c r="HV47" s="67"/>
      <c r="HW47" s="67"/>
      <c r="HX47" s="67"/>
      <c r="HY47" s="67"/>
      <c r="HZ47" s="67"/>
      <c r="IA47" s="67"/>
      <c r="IB47" s="67"/>
      <c r="IC47" s="67"/>
      <c r="ID47" s="67"/>
      <c r="IE47" s="67"/>
      <c r="IF47" s="67"/>
      <c r="IG47" s="67"/>
      <c r="IH47" s="67"/>
      <c r="II47" s="67"/>
      <c r="IJ47" s="67"/>
      <c r="IK47" s="67"/>
      <c r="IL47" s="67"/>
      <c r="IM47" s="67"/>
      <c r="IN47" s="67"/>
      <c r="IO47" s="67"/>
      <c r="IP47" s="67"/>
      <c r="IQ47" s="67"/>
      <c r="IR47" s="67"/>
      <c r="IS47" s="67"/>
      <c r="IT47" s="67"/>
      <c r="IU47" s="67"/>
      <c r="IV47" s="67"/>
    </row>
    <row r="48" spans="1:256" ht="14.25" customHeight="1">
      <c r="A48" s="243" t="s">
        <v>68</v>
      </c>
      <c r="B48" s="236"/>
      <c r="C48" s="236"/>
      <c r="D48" s="236"/>
      <c r="E48" s="236"/>
      <c r="F48" s="234">
        <v>2700</v>
      </c>
      <c r="G48" s="234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  <c r="GQ48" s="67"/>
      <c r="GR48" s="67"/>
      <c r="GS48" s="67"/>
      <c r="GT48" s="67"/>
      <c r="GU48" s="67"/>
      <c r="GV48" s="67"/>
      <c r="GW48" s="67"/>
      <c r="GX48" s="67"/>
      <c r="GY48" s="67"/>
      <c r="GZ48" s="67"/>
      <c r="HA48" s="67"/>
      <c r="HB48" s="67"/>
      <c r="HC48" s="67"/>
      <c r="HD48" s="67"/>
      <c r="HE48" s="67"/>
      <c r="HF48" s="67"/>
      <c r="HG48" s="67"/>
      <c r="HH48" s="67"/>
      <c r="HI48" s="67"/>
      <c r="HJ48" s="67"/>
      <c r="HK48" s="67"/>
      <c r="HL48" s="67"/>
      <c r="HM48" s="67"/>
      <c r="HN48" s="67"/>
      <c r="HO48" s="67"/>
      <c r="HP48" s="67"/>
      <c r="HQ48" s="67"/>
      <c r="HR48" s="67"/>
      <c r="HS48" s="67"/>
      <c r="HT48" s="67"/>
      <c r="HU48" s="67"/>
      <c r="HV48" s="67"/>
      <c r="HW48" s="67"/>
      <c r="HX48" s="67"/>
      <c r="HY48" s="67"/>
      <c r="HZ48" s="67"/>
      <c r="IA48" s="67"/>
      <c r="IB48" s="67"/>
      <c r="IC48" s="67"/>
      <c r="ID48" s="67"/>
      <c r="IE48" s="67"/>
      <c r="IF48" s="67"/>
      <c r="IG48" s="67"/>
      <c r="IH48" s="67"/>
      <c r="II48" s="67"/>
      <c r="IJ48" s="67"/>
      <c r="IK48" s="67"/>
      <c r="IL48" s="67"/>
      <c r="IM48" s="67"/>
      <c r="IN48" s="67"/>
      <c r="IO48" s="67"/>
      <c r="IP48" s="67"/>
      <c r="IQ48" s="67"/>
      <c r="IR48" s="67"/>
      <c r="IS48" s="67"/>
      <c r="IT48" s="67"/>
      <c r="IU48" s="67"/>
      <c r="IV48" s="67"/>
    </row>
    <row r="49" spans="1:256" ht="14.25" customHeight="1">
      <c r="A49" s="243" t="s">
        <v>69</v>
      </c>
      <c r="B49" s="236"/>
      <c r="C49" s="236"/>
      <c r="D49" s="236"/>
      <c r="E49" s="236"/>
      <c r="F49" s="234">
        <v>3240</v>
      </c>
      <c r="G49" s="234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  <c r="GQ49" s="67"/>
      <c r="GR49" s="67"/>
      <c r="GS49" s="67"/>
      <c r="GT49" s="67"/>
      <c r="GU49" s="67"/>
      <c r="GV49" s="67"/>
      <c r="GW49" s="67"/>
      <c r="GX49" s="67"/>
      <c r="GY49" s="67"/>
      <c r="GZ49" s="67"/>
      <c r="HA49" s="67"/>
      <c r="HB49" s="67"/>
      <c r="HC49" s="67"/>
      <c r="HD49" s="67"/>
      <c r="HE49" s="67"/>
      <c r="HF49" s="67"/>
      <c r="HG49" s="67"/>
      <c r="HH49" s="67"/>
      <c r="HI49" s="67"/>
      <c r="HJ49" s="67"/>
      <c r="HK49" s="67"/>
      <c r="HL49" s="67"/>
      <c r="HM49" s="67"/>
      <c r="HN49" s="67"/>
      <c r="HO49" s="67"/>
      <c r="HP49" s="67"/>
      <c r="HQ49" s="67"/>
      <c r="HR49" s="67"/>
      <c r="HS49" s="67"/>
      <c r="HT49" s="67"/>
      <c r="HU49" s="67"/>
      <c r="HV49" s="67"/>
      <c r="HW49" s="67"/>
      <c r="HX49" s="67"/>
      <c r="HY49" s="67"/>
      <c r="HZ49" s="67"/>
      <c r="IA49" s="67"/>
      <c r="IB49" s="67"/>
      <c r="IC49" s="67"/>
      <c r="ID49" s="67"/>
      <c r="IE49" s="67"/>
      <c r="IF49" s="67"/>
      <c r="IG49" s="67"/>
      <c r="IH49" s="67"/>
      <c r="II49" s="67"/>
      <c r="IJ49" s="67"/>
      <c r="IK49" s="67"/>
      <c r="IL49" s="67"/>
      <c r="IM49" s="67"/>
      <c r="IN49" s="67"/>
      <c r="IO49" s="67"/>
      <c r="IP49" s="67"/>
      <c r="IQ49" s="67"/>
      <c r="IR49" s="67"/>
      <c r="IS49" s="67"/>
      <c r="IT49" s="67"/>
      <c r="IU49" s="67"/>
      <c r="IV49" s="67"/>
    </row>
    <row r="50" spans="1:256" ht="14.25" customHeight="1">
      <c r="A50" s="235" t="s">
        <v>70</v>
      </c>
      <c r="B50" s="236"/>
      <c r="C50" s="236"/>
      <c r="D50" s="236"/>
      <c r="E50" s="236"/>
      <c r="F50" s="234">
        <v>0</v>
      </c>
      <c r="G50" s="234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  <c r="GQ50" s="67"/>
      <c r="GR50" s="67"/>
      <c r="GS50" s="67"/>
      <c r="GT50" s="67"/>
      <c r="GU50" s="67"/>
      <c r="GV50" s="67"/>
      <c r="GW50" s="67"/>
      <c r="GX50" s="67"/>
      <c r="GY50" s="67"/>
      <c r="GZ50" s="67"/>
      <c r="HA50" s="67"/>
      <c r="HB50" s="67"/>
      <c r="HC50" s="67"/>
      <c r="HD50" s="67"/>
      <c r="HE50" s="67"/>
      <c r="HF50" s="67"/>
      <c r="HG50" s="67"/>
      <c r="HH50" s="67"/>
      <c r="HI50" s="67"/>
      <c r="HJ50" s="67"/>
      <c r="HK50" s="67"/>
      <c r="HL50" s="67"/>
      <c r="HM50" s="67"/>
      <c r="HN50" s="67"/>
      <c r="HO50" s="67"/>
      <c r="HP50" s="67"/>
      <c r="HQ50" s="67"/>
      <c r="HR50" s="67"/>
      <c r="HS50" s="67"/>
      <c r="HT50" s="67"/>
      <c r="HU50" s="67"/>
      <c r="HV50" s="67"/>
      <c r="HW50" s="67"/>
      <c r="HX50" s="67"/>
      <c r="HY50" s="67"/>
      <c r="HZ50" s="67"/>
      <c r="IA50" s="67"/>
      <c r="IB50" s="67"/>
      <c r="IC50" s="67"/>
      <c r="ID50" s="67"/>
      <c r="IE50" s="67"/>
      <c r="IF50" s="67"/>
      <c r="IG50" s="67"/>
      <c r="IH50" s="67"/>
      <c r="II50" s="67"/>
      <c r="IJ50" s="67"/>
      <c r="IK50" s="67"/>
      <c r="IL50" s="67"/>
      <c r="IM50" s="67"/>
      <c r="IN50" s="67"/>
      <c r="IO50" s="67"/>
      <c r="IP50" s="67"/>
      <c r="IQ50" s="67"/>
      <c r="IR50" s="67"/>
      <c r="IS50" s="67"/>
      <c r="IT50" s="67"/>
      <c r="IU50" s="67"/>
      <c r="IV50" s="67"/>
    </row>
    <row r="51" spans="1:256" ht="14.25" customHeight="1">
      <c r="A51" s="79"/>
      <c r="B51" s="80"/>
      <c r="C51" s="80"/>
      <c r="D51" s="80"/>
      <c r="E51" s="80"/>
      <c r="F51" s="81"/>
      <c r="G51" s="82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  <c r="GQ51" s="67"/>
      <c r="GR51" s="67"/>
      <c r="GS51" s="67"/>
      <c r="GT51" s="67"/>
      <c r="GU51" s="67"/>
      <c r="GV51" s="67"/>
      <c r="GW51" s="67"/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67"/>
      <c r="HI51" s="67"/>
      <c r="HJ51" s="67"/>
      <c r="HK51" s="67"/>
      <c r="HL51" s="67"/>
      <c r="HM51" s="67"/>
      <c r="HN51" s="67"/>
      <c r="HO51" s="67"/>
      <c r="HP51" s="67"/>
      <c r="HQ51" s="67"/>
      <c r="HR51" s="67"/>
      <c r="HS51" s="67"/>
      <c r="HT51" s="67"/>
      <c r="HU51" s="67"/>
      <c r="HV51" s="67"/>
      <c r="HW51" s="67"/>
      <c r="HX51" s="67"/>
      <c r="HY51" s="67"/>
      <c r="HZ51" s="67"/>
      <c r="IA51" s="67"/>
      <c r="IB51" s="67"/>
      <c r="IC51" s="67"/>
      <c r="ID51" s="67"/>
      <c r="IE51" s="67"/>
      <c r="IF51" s="67"/>
      <c r="IG51" s="67"/>
      <c r="IH51" s="67"/>
      <c r="II51" s="67"/>
      <c r="IJ51" s="67"/>
      <c r="IK51" s="67"/>
      <c r="IL51" s="67"/>
      <c r="IM51" s="67"/>
      <c r="IN51" s="67"/>
      <c r="IO51" s="67"/>
      <c r="IP51" s="67"/>
      <c r="IQ51" s="67"/>
      <c r="IR51" s="67"/>
      <c r="IS51" s="67"/>
      <c r="IT51" s="67"/>
      <c r="IU51" s="67"/>
      <c r="IV51" s="67"/>
    </row>
    <row r="52" spans="1:256" ht="14.25" customHeight="1">
      <c r="A52" s="83"/>
      <c r="B52" s="84"/>
      <c r="C52" s="84"/>
      <c r="D52" s="84"/>
      <c r="E52" s="85" t="s">
        <v>15</v>
      </c>
      <c r="F52" s="86" t="s">
        <v>22</v>
      </c>
      <c r="G52" s="8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  <c r="GQ52" s="67"/>
      <c r="GR52" s="67"/>
      <c r="GS52" s="67"/>
      <c r="GT52" s="67"/>
      <c r="GU52" s="67"/>
      <c r="GV52" s="67"/>
      <c r="GW52" s="67"/>
      <c r="GX52" s="67"/>
      <c r="GY52" s="67"/>
      <c r="GZ52" s="67"/>
      <c r="HA52" s="67"/>
      <c r="HB52" s="67"/>
      <c r="HC52" s="67"/>
      <c r="HD52" s="67"/>
      <c r="HE52" s="67"/>
      <c r="HF52" s="67"/>
      <c r="HG52" s="67"/>
      <c r="HH52" s="67"/>
      <c r="HI52" s="67"/>
      <c r="HJ52" s="67"/>
      <c r="HK52" s="67"/>
      <c r="HL52" s="67"/>
      <c r="HM52" s="67"/>
      <c r="HN52" s="67"/>
      <c r="HO52" s="67"/>
      <c r="HP52" s="67"/>
      <c r="HQ52" s="67"/>
      <c r="HR52" s="67"/>
      <c r="HS52" s="67"/>
      <c r="HT52" s="67"/>
      <c r="HU52" s="67"/>
      <c r="HV52" s="67"/>
      <c r="HW52" s="67"/>
      <c r="HX52" s="67"/>
      <c r="HY52" s="67"/>
      <c r="HZ52" s="67"/>
      <c r="IA52" s="67"/>
      <c r="IB52" s="67"/>
      <c r="IC52" s="67"/>
      <c r="ID52" s="67"/>
      <c r="IE52" s="67"/>
      <c r="IF52" s="67"/>
      <c r="IG52" s="67"/>
      <c r="IH52" s="67"/>
      <c r="II52" s="67"/>
      <c r="IJ52" s="67"/>
      <c r="IK52" s="67"/>
      <c r="IL52" s="67"/>
      <c r="IM52" s="67"/>
      <c r="IN52" s="67"/>
      <c r="IO52" s="67"/>
      <c r="IP52" s="67"/>
      <c r="IQ52" s="67"/>
      <c r="IR52" s="67"/>
      <c r="IS52" s="67"/>
      <c r="IT52" s="67"/>
      <c r="IU52" s="67"/>
      <c r="IV52" s="67"/>
    </row>
    <row r="53" spans="1:256" ht="29.25" customHeight="1">
      <c r="A53" s="237" t="s">
        <v>86</v>
      </c>
      <c r="B53" s="238"/>
      <c r="C53" s="238"/>
      <c r="D53" s="239"/>
      <c r="E53" s="88">
        <f>E54+E55</f>
        <v>206.5</v>
      </c>
      <c r="F53" s="89">
        <f>SUM(F54:F55)</f>
        <v>15737.039999999999</v>
      </c>
      <c r="G53" s="90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67"/>
      <c r="HO53" s="67"/>
      <c r="HP53" s="67"/>
      <c r="HQ53" s="67"/>
      <c r="HR53" s="67"/>
      <c r="HS53" s="67"/>
      <c r="HT53" s="67"/>
      <c r="HU53" s="67"/>
      <c r="HV53" s="67"/>
      <c r="HW53" s="67"/>
      <c r="HX53" s="67"/>
      <c r="HY53" s="67"/>
      <c r="HZ53" s="67"/>
      <c r="IA53" s="67"/>
      <c r="IB53" s="67"/>
      <c r="IC53" s="67"/>
      <c r="ID53" s="67"/>
      <c r="IE53" s="67"/>
      <c r="IF53" s="67"/>
      <c r="IG53" s="67"/>
      <c r="IH53" s="67"/>
      <c r="II53" s="67"/>
      <c r="IJ53" s="67"/>
      <c r="IK53" s="67"/>
      <c r="IL53" s="67"/>
      <c r="IM53" s="67"/>
      <c r="IN53" s="67"/>
      <c r="IO53" s="67"/>
      <c r="IP53" s="67"/>
      <c r="IQ53" s="67"/>
      <c r="IR53" s="67"/>
      <c r="IS53" s="67"/>
      <c r="IT53" s="67"/>
      <c r="IU53" s="67"/>
      <c r="IV53" s="67"/>
    </row>
    <row r="54" spans="1:256" ht="14.25" customHeight="1">
      <c r="A54" s="240" t="s">
        <v>71</v>
      </c>
      <c r="B54" s="238"/>
      <c r="C54" s="238"/>
      <c r="D54" s="239"/>
      <c r="E54" s="91">
        <v>191.1</v>
      </c>
      <c r="F54" s="92">
        <v>14789.46</v>
      </c>
      <c r="G54" s="93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  <c r="GQ54" s="67"/>
      <c r="GR54" s="67"/>
      <c r="GS54" s="67"/>
      <c r="GT54" s="67"/>
      <c r="GU54" s="67"/>
      <c r="GV54" s="67"/>
      <c r="GW54" s="67"/>
      <c r="GX54" s="67"/>
      <c r="GY54" s="67"/>
      <c r="GZ54" s="67"/>
      <c r="HA54" s="67"/>
      <c r="HB54" s="67"/>
      <c r="HC54" s="67"/>
      <c r="HD54" s="67"/>
      <c r="HE54" s="67"/>
      <c r="HF54" s="67"/>
      <c r="HG54" s="67"/>
      <c r="HH54" s="67"/>
      <c r="HI54" s="67"/>
      <c r="HJ54" s="67"/>
      <c r="HK54" s="67"/>
      <c r="HL54" s="67"/>
      <c r="HM54" s="67"/>
      <c r="HN54" s="67"/>
      <c r="HO54" s="67"/>
      <c r="HP54" s="67"/>
      <c r="HQ54" s="67"/>
      <c r="HR54" s="67"/>
      <c r="HS54" s="67"/>
      <c r="HT54" s="67"/>
      <c r="HU54" s="67"/>
      <c r="HV54" s="67"/>
      <c r="HW54" s="67"/>
      <c r="HX54" s="67"/>
      <c r="HY54" s="67"/>
      <c r="HZ54" s="67"/>
      <c r="IA54" s="67"/>
      <c r="IB54" s="67"/>
      <c r="IC54" s="67"/>
      <c r="ID54" s="67"/>
      <c r="IE54" s="67"/>
      <c r="IF54" s="67"/>
      <c r="IG54" s="67"/>
      <c r="IH54" s="67"/>
      <c r="II54" s="67"/>
      <c r="IJ54" s="67"/>
      <c r="IK54" s="67"/>
      <c r="IL54" s="67"/>
      <c r="IM54" s="67"/>
      <c r="IN54" s="67"/>
      <c r="IO54" s="67"/>
      <c r="IP54" s="67"/>
      <c r="IQ54" s="67"/>
      <c r="IR54" s="67"/>
      <c r="IS54" s="67"/>
      <c r="IT54" s="67"/>
      <c r="IU54" s="67"/>
      <c r="IV54" s="67"/>
    </row>
    <row r="55" spans="1:256" ht="14.25" customHeight="1">
      <c r="A55" s="240" t="s">
        <v>72</v>
      </c>
      <c r="B55" s="238"/>
      <c r="C55" s="238"/>
      <c r="D55" s="239"/>
      <c r="E55" s="91">
        <v>15.4</v>
      </c>
      <c r="F55" s="94">
        <v>947.58</v>
      </c>
      <c r="G55" s="93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  <c r="GQ55" s="67"/>
      <c r="GR55" s="67"/>
      <c r="GS55" s="67"/>
      <c r="GT55" s="67"/>
      <c r="GU55" s="67"/>
      <c r="GV55" s="67"/>
      <c r="GW55" s="67"/>
      <c r="GX55" s="67"/>
      <c r="GY55" s="67"/>
      <c r="GZ55" s="67"/>
      <c r="HA55" s="67"/>
      <c r="HB55" s="67"/>
      <c r="HC55" s="67"/>
      <c r="HD55" s="67"/>
      <c r="HE55" s="67"/>
      <c r="HF55" s="67"/>
      <c r="HG55" s="67"/>
      <c r="HH55" s="67"/>
      <c r="HI55" s="67"/>
      <c r="HJ55" s="67"/>
      <c r="HK55" s="67"/>
      <c r="HL55" s="67"/>
      <c r="HM55" s="67"/>
      <c r="HN55" s="67"/>
      <c r="HO55" s="67"/>
      <c r="HP55" s="67"/>
      <c r="HQ55" s="67"/>
      <c r="HR55" s="67"/>
      <c r="HS55" s="67"/>
      <c r="HT55" s="67"/>
      <c r="HU55" s="67"/>
      <c r="HV55" s="67"/>
      <c r="HW55" s="67"/>
      <c r="HX55" s="67"/>
      <c r="HY55" s="67"/>
      <c r="HZ55" s="67"/>
      <c r="IA55" s="67"/>
      <c r="IB55" s="67"/>
      <c r="IC55" s="67"/>
      <c r="ID55" s="67"/>
      <c r="IE55" s="67"/>
      <c r="IF55" s="67"/>
      <c r="IG55" s="67"/>
      <c r="IH55" s="67"/>
      <c r="II55" s="67"/>
      <c r="IJ55" s="67"/>
      <c r="IK55" s="67"/>
      <c r="IL55" s="67"/>
      <c r="IM55" s="67"/>
      <c r="IN55" s="67"/>
      <c r="IO55" s="67"/>
      <c r="IP55" s="67"/>
      <c r="IQ55" s="67"/>
      <c r="IR55" s="67"/>
      <c r="IS55" s="67"/>
      <c r="IT55" s="67"/>
      <c r="IU55" s="67"/>
      <c r="IV55" s="67"/>
    </row>
    <row r="56" spans="1:256" ht="14.25" customHeight="1">
      <c r="A56" s="95"/>
      <c r="B56" s="96"/>
      <c r="C56" s="96"/>
      <c r="D56" s="96"/>
      <c r="E56" s="96"/>
      <c r="F56" s="95"/>
      <c r="G56" s="75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  <c r="GQ56" s="67"/>
      <c r="GR56" s="67"/>
      <c r="GS56" s="67"/>
      <c r="GT56" s="67"/>
      <c r="GU56" s="67"/>
      <c r="GV56" s="67"/>
      <c r="GW56" s="67"/>
      <c r="GX56" s="67"/>
      <c r="GY56" s="67"/>
      <c r="GZ56" s="67"/>
      <c r="HA56" s="67"/>
      <c r="HB56" s="67"/>
      <c r="HC56" s="67"/>
      <c r="HD56" s="67"/>
      <c r="HE56" s="67"/>
      <c r="HF56" s="67"/>
      <c r="HG56" s="67"/>
      <c r="HH56" s="67"/>
      <c r="HI56" s="67"/>
      <c r="HJ56" s="67"/>
      <c r="HK56" s="67"/>
      <c r="HL56" s="67"/>
      <c r="HM56" s="67"/>
      <c r="HN56" s="67"/>
      <c r="HO56" s="67"/>
      <c r="HP56" s="67"/>
      <c r="HQ56" s="67"/>
      <c r="HR56" s="67"/>
      <c r="HS56" s="67"/>
      <c r="HT56" s="67"/>
      <c r="HU56" s="67"/>
      <c r="HV56" s="67"/>
      <c r="HW56" s="67"/>
      <c r="HX56" s="67"/>
      <c r="HY56" s="67"/>
      <c r="HZ56" s="67"/>
      <c r="IA56" s="67"/>
      <c r="IB56" s="67"/>
      <c r="IC56" s="67"/>
      <c r="ID56" s="67"/>
      <c r="IE56" s="67"/>
      <c r="IF56" s="67"/>
      <c r="IG56" s="67"/>
      <c r="IH56" s="67"/>
      <c r="II56" s="67"/>
      <c r="IJ56" s="67"/>
      <c r="IK56" s="67"/>
      <c r="IL56" s="67"/>
      <c r="IM56" s="67"/>
      <c r="IN56" s="67"/>
      <c r="IO56" s="67"/>
      <c r="IP56" s="67"/>
      <c r="IQ56" s="67"/>
      <c r="IR56" s="67"/>
      <c r="IS56" s="67"/>
      <c r="IT56" s="67"/>
      <c r="IU56" s="67"/>
      <c r="IV56" s="67"/>
    </row>
    <row r="57" spans="1:256" ht="14.25" customHeight="1">
      <c r="A57" s="95"/>
      <c r="B57" s="96"/>
      <c r="C57" s="96"/>
      <c r="D57" s="96"/>
      <c r="E57" s="96"/>
      <c r="F57" s="95"/>
      <c r="G57" s="75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  <c r="GQ57" s="67"/>
      <c r="GR57" s="67"/>
      <c r="GS57" s="67"/>
      <c r="GT57" s="67"/>
      <c r="GU57" s="67"/>
      <c r="GV57" s="67"/>
      <c r="GW57" s="67"/>
      <c r="GX57" s="67"/>
      <c r="GY57" s="67"/>
      <c r="GZ57" s="67"/>
      <c r="HA57" s="67"/>
      <c r="HB57" s="67"/>
      <c r="HC57" s="67"/>
      <c r="HD57" s="67"/>
      <c r="HE57" s="67"/>
      <c r="HF57" s="67"/>
      <c r="HG57" s="67"/>
      <c r="HH57" s="67"/>
      <c r="HI57" s="67"/>
      <c r="HJ57" s="67"/>
      <c r="HK57" s="67"/>
      <c r="HL57" s="67"/>
      <c r="HM57" s="67"/>
      <c r="HN57" s="67"/>
      <c r="HO57" s="67"/>
      <c r="HP57" s="67"/>
      <c r="HQ57" s="67"/>
      <c r="HR57" s="67"/>
      <c r="HS57" s="67"/>
      <c r="HT57" s="67"/>
      <c r="HU57" s="67"/>
      <c r="HV57" s="67"/>
      <c r="HW57" s="67"/>
      <c r="HX57" s="67"/>
      <c r="HY57" s="67"/>
      <c r="HZ57" s="67"/>
      <c r="IA57" s="67"/>
      <c r="IB57" s="67"/>
      <c r="IC57" s="67"/>
      <c r="ID57" s="67"/>
      <c r="IE57" s="67"/>
      <c r="IF57" s="67"/>
      <c r="IG57" s="67"/>
      <c r="IH57" s="67"/>
      <c r="II57" s="67"/>
      <c r="IJ57" s="67"/>
      <c r="IK57" s="67"/>
      <c r="IL57" s="67"/>
      <c r="IM57" s="67"/>
      <c r="IN57" s="67"/>
      <c r="IO57" s="67"/>
      <c r="IP57" s="67"/>
      <c r="IQ57" s="67"/>
      <c r="IR57" s="67"/>
      <c r="IS57" s="67"/>
      <c r="IT57" s="67"/>
      <c r="IU57" s="67"/>
      <c r="IV57" s="67"/>
    </row>
    <row r="58" spans="1:256" ht="14.25" customHeight="1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  <c r="GQ58" s="67"/>
      <c r="GR58" s="67"/>
      <c r="GS58" s="67"/>
      <c r="GT58" s="67"/>
      <c r="GU58" s="67"/>
      <c r="GV58" s="67"/>
      <c r="GW58" s="67"/>
      <c r="GX58" s="67"/>
      <c r="GY58" s="67"/>
      <c r="GZ58" s="67"/>
      <c r="HA58" s="67"/>
      <c r="HB58" s="67"/>
      <c r="HC58" s="67"/>
      <c r="HD58" s="67"/>
      <c r="HE58" s="67"/>
      <c r="HF58" s="67"/>
      <c r="HG58" s="67"/>
      <c r="HH58" s="67"/>
      <c r="HI58" s="67"/>
      <c r="HJ58" s="67"/>
      <c r="HK58" s="67"/>
      <c r="HL58" s="67"/>
      <c r="HM58" s="67"/>
      <c r="HN58" s="67"/>
      <c r="HO58" s="67"/>
      <c r="HP58" s="67"/>
      <c r="HQ58" s="67"/>
      <c r="HR58" s="67"/>
      <c r="HS58" s="67"/>
      <c r="HT58" s="67"/>
      <c r="HU58" s="67"/>
      <c r="HV58" s="67"/>
      <c r="HW58" s="67"/>
      <c r="HX58" s="67"/>
      <c r="HY58" s="67"/>
      <c r="HZ58" s="67"/>
      <c r="IA58" s="67"/>
      <c r="IB58" s="67"/>
      <c r="IC58" s="67"/>
      <c r="ID58" s="67"/>
      <c r="IE58" s="67"/>
      <c r="IF58" s="67"/>
      <c r="IG58" s="67"/>
      <c r="IH58" s="67"/>
      <c r="II58" s="67"/>
      <c r="IJ58" s="67"/>
      <c r="IK58" s="67"/>
      <c r="IL58" s="67"/>
      <c r="IM58" s="67"/>
      <c r="IN58" s="67"/>
      <c r="IO58" s="67"/>
      <c r="IP58" s="67"/>
      <c r="IQ58" s="67"/>
      <c r="IR58" s="67"/>
      <c r="IS58" s="67"/>
      <c r="IT58" s="67"/>
      <c r="IU58" s="67"/>
      <c r="IV58" s="67"/>
    </row>
    <row r="59" spans="1:256" ht="14.25" customHeight="1">
      <c r="A59" s="97" t="s">
        <v>73</v>
      </c>
      <c r="B59" s="97"/>
      <c r="C59" s="98"/>
      <c r="D59" s="99"/>
      <c r="E59" s="67"/>
      <c r="F59" s="67"/>
      <c r="G59" s="100" t="s">
        <v>74</v>
      </c>
      <c r="H59" s="101"/>
      <c r="I59" s="101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  <c r="GQ59" s="67"/>
      <c r="GR59" s="67"/>
      <c r="GS59" s="67"/>
      <c r="GT59" s="67"/>
      <c r="GU59" s="67"/>
      <c r="GV59" s="67"/>
      <c r="GW59" s="67"/>
      <c r="GX59" s="67"/>
      <c r="GY59" s="67"/>
      <c r="GZ59" s="67"/>
      <c r="HA59" s="67"/>
      <c r="HB59" s="67"/>
      <c r="HC59" s="67"/>
      <c r="HD59" s="67"/>
      <c r="HE59" s="67"/>
      <c r="HF59" s="67"/>
      <c r="HG59" s="67"/>
      <c r="HH59" s="67"/>
      <c r="HI59" s="67"/>
      <c r="HJ59" s="67"/>
      <c r="HK59" s="67"/>
      <c r="HL59" s="67"/>
      <c r="HM59" s="67"/>
      <c r="HN59" s="67"/>
      <c r="HO59" s="67"/>
      <c r="HP59" s="67"/>
      <c r="HQ59" s="67"/>
      <c r="HR59" s="67"/>
      <c r="HS59" s="67"/>
      <c r="HT59" s="67"/>
      <c r="HU59" s="67"/>
      <c r="HV59" s="67"/>
      <c r="HW59" s="67"/>
      <c r="HX59" s="67"/>
      <c r="HY59" s="67"/>
      <c r="HZ59" s="67"/>
      <c r="IA59" s="67"/>
      <c r="IB59" s="67"/>
      <c r="IC59" s="67"/>
      <c r="ID59" s="67"/>
      <c r="IE59" s="67"/>
      <c r="IF59" s="67"/>
      <c r="IG59" s="67"/>
      <c r="IH59" s="67"/>
      <c r="II59" s="67"/>
      <c r="IJ59" s="67"/>
      <c r="IK59" s="67"/>
      <c r="IL59" s="67"/>
      <c r="IM59" s="67"/>
      <c r="IN59" s="67"/>
      <c r="IO59" s="67"/>
      <c r="IP59" s="67"/>
      <c r="IQ59" s="67"/>
      <c r="IR59" s="67"/>
      <c r="IS59" s="67"/>
      <c r="IT59" s="67"/>
      <c r="IU59" s="67"/>
      <c r="IV59" s="67"/>
    </row>
    <row r="60" spans="1:256" ht="14.25" customHeight="1">
      <c r="A60" s="67"/>
      <c r="B60" s="100"/>
      <c r="C60" s="99"/>
      <c r="D60" s="102"/>
      <c r="E60" s="102"/>
      <c r="F60" s="102"/>
      <c r="G60" s="102"/>
      <c r="H60" s="101"/>
      <c r="I60" s="101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  <c r="GQ60" s="67"/>
      <c r="GR60" s="67"/>
      <c r="GS60" s="67"/>
      <c r="GT60" s="67"/>
      <c r="GU60" s="67"/>
      <c r="GV60" s="67"/>
      <c r="GW60" s="67"/>
      <c r="GX60" s="67"/>
      <c r="GY60" s="67"/>
      <c r="GZ60" s="67"/>
      <c r="HA60" s="67"/>
      <c r="HB60" s="67"/>
      <c r="HC60" s="67"/>
      <c r="HD60" s="67"/>
      <c r="HE60" s="67"/>
      <c r="HF60" s="67"/>
      <c r="HG60" s="67"/>
      <c r="HH60" s="67"/>
      <c r="HI60" s="67"/>
      <c r="HJ60" s="67"/>
      <c r="HK60" s="67"/>
      <c r="HL60" s="67"/>
      <c r="HM60" s="67"/>
      <c r="HN60" s="67"/>
      <c r="HO60" s="67"/>
      <c r="HP60" s="67"/>
      <c r="HQ60" s="67"/>
      <c r="HR60" s="67"/>
      <c r="HS60" s="67"/>
      <c r="HT60" s="67"/>
      <c r="HU60" s="67"/>
      <c r="HV60" s="67"/>
      <c r="HW60" s="67"/>
      <c r="HX60" s="67"/>
      <c r="HY60" s="67"/>
      <c r="HZ60" s="67"/>
      <c r="IA60" s="67"/>
      <c r="IB60" s="67"/>
      <c r="IC60" s="67"/>
      <c r="ID60" s="67"/>
      <c r="IE60" s="67"/>
      <c r="IF60" s="67"/>
      <c r="IG60" s="67"/>
      <c r="IH60" s="67"/>
      <c r="II60" s="67"/>
      <c r="IJ60" s="67"/>
      <c r="IK60" s="67"/>
      <c r="IL60" s="67"/>
      <c r="IM60" s="67"/>
      <c r="IN60" s="67"/>
      <c r="IO60" s="67"/>
      <c r="IP60" s="67"/>
      <c r="IQ60" s="67"/>
      <c r="IR60" s="67"/>
      <c r="IS60" s="67"/>
      <c r="IT60" s="67"/>
      <c r="IU60" s="67"/>
      <c r="IV60" s="67"/>
    </row>
    <row r="61" spans="1:256" ht="14.25" customHeight="1">
      <c r="A61" s="67"/>
      <c r="B61" s="100"/>
      <c r="C61" s="102"/>
      <c r="D61" s="102"/>
      <c r="E61" s="102"/>
      <c r="F61" s="67"/>
      <c r="G61" s="103"/>
      <c r="H61" s="102"/>
      <c r="I61" s="101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  <c r="GQ61" s="67"/>
      <c r="GR61" s="67"/>
      <c r="GS61" s="67"/>
      <c r="GT61" s="67"/>
      <c r="GU61" s="67"/>
      <c r="GV61" s="67"/>
      <c r="GW61" s="67"/>
      <c r="GX61" s="67"/>
      <c r="GY61" s="67"/>
      <c r="GZ61" s="67"/>
      <c r="HA61" s="67"/>
      <c r="HB61" s="67"/>
      <c r="HC61" s="67"/>
      <c r="HD61" s="67"/>
      <c r="HE61" s="67"/>
      <c r="HF61" s="67"/>
      <c r="HG61" s="67"/>
      <c r="HH61" s="67"/>
      <c r="HI61" s="67"/>
      <c r="HJ61" s="67"/>
      <c r="HK61" s="67"/>
      <c r="HL61" s="67"/>
      <c r="HM61" s="67"/>
      <c r="HN61" s="67"/>
      <c r="HO61" s="67"/>
      <c r="HP61" s="67"/>
      <c r="HQ61" s="67"/>
      <c r="HR61" s="67"/>
      <c r="HS61" s="67"/>
      <c r="HT61" s="67"/>
      <c r="HU61" s="67"/>
      <c r="HV61" s="67"/>
      <c r="HW61" s="67"/>
      <c r="HX61" s="67"/>
      <c r="HY61" s="67"/>
      <c r="HZ61" s="67"/>
      <c r="IA61" s="67"/>
      <c r="IB61" s="67"/>
      <c r="IC61" s="67"/>
      <c r="ID61" s="67"/>
      <c r="IE61" s="67"/>
      <c r="IF61" s="67"/>
      <c r="IG61" s="67"/>
      <c r="IH61" s="67"/>
      <c r="II61" s="67"/>
      <c r="IJ61" s="67"/>
      <c r="IK61" s="67"/>
      <c r="IL61" s="67"/>
      <c r="IM61" s="67"/>
      <c r="IN61" s="67"/>
      <c r="IO61" s="67"/>
      <c r="IP61" s="67"/>
      <c r="IQ61" s="67"/>
      <c r="IR61" s="67"/>
      <c r="IS61" s="67"/>
      <c r="IT61" s="67"/>
      <c r="IU61" s="67"/>
      <c r="IV61" s="67"/>
    </row>
    <row r="62" spans="1:256" ht="14.25" customHeight="1">
      <c r="A62" s="244" t="s">
        <v>75</v>
      </c>
      <c r="B62" s="244"/>
      <c r="C62" s="244"/>
      <c r="D62" s="244"/>
      <c r="E62" s="102"/>
      <c r="F62" s="102"/>
      <c r="G62" s="102"/>
      <c r="H62" s="101"/>
      <c r="I62" s="101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  <c r="GQ62" s="67"/>
      <c r="GR62" s="67"/>
      <c r="GS62" s="67"/>
      <c r="GT62" s="67"/>
      <c r="GU62" s="67"/>
      <c r="GV62" s="67"/>
      <c r="GW62" s="67"/>
      <c r="GX62" s="67"/>
      <c r="GY62" s="67"/>
      <c r="GZ62" s="67"/>
      <c r="HA62" s="67"/>
      <c r="HB62" s="67"/>
      <c r="HC62" s="67"/>
      <c r="HD62" s="67"/>
      <c r="HE62" s="67"/>
      <c r="HF62" s="67"/>
      <c r="HG62" s="67"/>
      <c r="HH62" s="67"/>
      <c r="HI62" s="67"/>
      <c r="HJ62" s="67"/>
      <c r="HK62" s="67"/>
      <c r="HL62" s="67"/>
      <c r="HM62" s="67"/>
      <c r="HN62" s="67"/>
      <c r="HO62" s="67"/>
      <c r="HP62" s="67"/>
      <c r="HQ62" s="67"/>
      <c r="HR62" s="67"/>
      <c r="HS62" s="67"/>
      <c r="HT62" s="67"/>
      <c r="HU62" s="67"/>
      <c r="HV62" s="67"/>
      <c r="HW62" s="67"/>
      <c r="HX62" s="67"/>
      <c r="HY62" s="67"/>
      <c r="HZ62" s="67"/>
      <c r="IA62" s="67"/>
      <c r="IB62" s="67"/>
      <c r="IC62" s="67"/>
      <c r="ID62" s="67"/>
      <c r="IE62" s="67"/>
      <c r="IF62" s="67"/>
      <c r="IG62" s="67"/>
      <c r="IH62" s="67"/>
      <c r="II62" s="67"/>
      <c r="IJ62" s="67"/>
      <c r="IK62" s="67"/>
      <c r="IL62" s="67"/>
      <c r="IM62" s="67"/>
      <c r="IN62" s="67"/>
      <c r="IO62" s="67"/>
      <c r="IP62" s="67"/>
      <c r="IQ62" s="67"/>
      <c r="IR62" s="67"/>
      <c r="IS62" s="67"/>
      <c r="IT62" s="67"/>
      <c r="IU62" s="67"/>
      <c r="IV62" s="67"/>
    </row>
    <row r="63" spans="1:256" ht="14.25" customHeight="1">
      <c r="A63" s="245" t="s">
        <v>76</v>
      </c>
      <c r="B63" s="246"/>
      <c r="C63" s="103"/>
      <c r="D63" s="100"/>
      <c r="E63" s="102"/>
      <c r="F63" s="102"/>
      <c r="G63" s="102"/>
      <c r="H63" s="101"/>
      <c r="I63" s="101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  <c r="GQ63" s="67"/>
      <c r="GR63" s="67"/>
      <c r="GS63" s="67"/>
      <c r="GT63" s="67"/>
      <c r="GU63" s="67"/>
      <c r="GV63" s="67"/>
      <c r="GW63" s="67"/>
      <c r="GX63" s="67"/>
      <c r="GY63" s="67"/>
      <c r="GZ63" s="67"/>
      <c r="HA63" s="67"/>
      <c r="HB63" s="67"/>
      <c r="HC63" s="67"/>
      <c r="HD63" s="67"/>
      <c r="HE63" s="67"/>
      <c r="HF63" s="67"/>
      <c r="HG63" s="67"/>
      <c r="HH63" s="67"/>
      <c r="HI63" s="67"/>
      <c r="HJ63" s="67"/>
      <c r="HK63" s="67"/>
      <c r="HL63" s="67"/>
      <c r="HM63" s="67"/>
      <c r="HN63" s="67"/>
      <c r="HO63" s="67"/>
      <c r="HP63" s="67"/>
      <c r="HQ63" s="67"/>
      <c r="HR63" s="67"/>
      <c r="HS63" s="67"/>
      <c r="HT63" s="67"/>
      <c r="HU63" s="67"/>
      <c r="HV63" s="67"/>
      <c r="HW63" s="67"/>
      <c r="HX63" s="67"/>
      <c r="HY63" s="67"/>
      <c r="HZ63" s="67"/>
      <c r="IA63" s="67"/>
      <c r="IB63" s="67"/>
      <c r="IC63" s="67"/>
      <c r="ID63" s="67"/>
      <c r="IE63" s="67"/>
      <c r="IF63" s="67"/>
      <c r="IG63" s="67"/>
      <c r="IH63" s="67"/>
      <c r="II63" s="67"/>
      <c r="IJ63" s="67"/>
      <c r="IK63" s="67"/>
      <c r="IL63" s="67"/>
      <c r="IM63" s="67"/>
      <c r="IN63" s="67"/>
      <c r="IO63" s="67"/>
      <c r="IP63" s="67"/>
      <c r="IQ63" s="67"/>
      <c r="IR63" s="67"/>
      <c r="IS63" s="67"/>
      <c r="IT63" s="67"/>
      <c r="IU63" s="67"/>
      <c r="IV63" s="67"/>
    </row>
    <row r="64" spans="1:256" ht="14.25" customHeight="1">
      <c r="A64" s="245" t="s">
        <v>77</v>
      </c>
      <c r="B64" s="246"/>
      <c r="C64" s="103"/>
      <c r="D64" s="102"/>
      <c r="E64" s="102"/>
      <c r="F64" s="102"/>
      <c r="G64" s="102"/>
      <c r="H64" s="101"/>
      <c r="I64" s="101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  <c r="GQ64" s="67"/>
      <c r="GR64" s="67"/>
      <c r="GS64" s="67"/>
      <c r="GT64" s="67"/>
      <c r="GU64" s="67"/>
      <c r="GV64" s="67"/>
      <c r="GW64" s="67"/>
      <c r="GX64" s="67"/>
      <c r="GY64" s="67"/>
      <c r="GZ64" s="67"/>
      <c r="HA64" s="67"/>
      <c r="HB64" s="67"/>
      <c r="HC64" s="67"/>
      <c r="HD64" s="67"/>
      <c r="HE64" s="67"/>
      <c r="HF64" s="67"/>
      <c r="HG64" s="67"/>
      <c r="HH64" s="67"/>
      <c r="HI64" s="67"/>
      <c r="HJ64" s="67"/>
      <c r="HK64" s="67"/>
      <c r="HL64" s="67"/>
      <c r="HM64" s="67"/>
      <c r="HN64" s="67"/>
      <c r="HO64" s="67"/>
      <c r="HP64" s="67"/>
      <c r="HQ64" s="67"/>
      <c r="HR64" s="67"/>
      <c r="HS64" s="67"/>
      <c r="HT64" s="67"/>
      <c r="HU64" s="67"/>
      <c r="HV64" s="67"/>
      <c r="HW64" s="67"/>
      <c r="HX64" s="67"/>
      <c r="HY64" s="67"/>
      <c r="HZ64" s="67"/>
      <c r="IA64" s="67"/>
      <c r="IB64" s="67"/>
      <c r="IC64" s="67"/>
      <c r="ID64" s="67"/>
      <c r="IE64" s="67"/>
      <c r="IF64" s="67"/>
      <c r="IG64" s="67"/>
      <c r="IH64" s="67"/>
      <c r="II64" s="67"/>
      <c r="IJ64" s="67"/>
      <c r="IK64" s="67"/>
      <c r="IL64" s="67"/>
      <c r="IM64" s="67"/>
      <c r="IN64" s="67"/>
      <c r="IO64" s="67"/>
      <c r="IP64" s="67"/>
      <c r="IQ64" s="67"/>
      <c r="IR64" s="67"/>
      <c r="IS64" s="67"/>
      <c r="IT64" s="67"/>
      <c r="IU64" s="67"/>
      <c r="IV64" s="67"/>
    </row>
  </sheetData>
  <sheetProtection/>
  <mergeCells count="177">
    <mergeCell ref="A55:D55"/>
    <mergeCell ref="A62:D62"/>
    <mergeCell ref="A63:B63"/>
    <mergeCell ref="A64:B64"/>
    <mergeCell ref="B30:D30"/>
    <mergeCell ref="A49:E49"/>
    <mergeCell ref="A44:E44"/>
    <mergeCell ref="B33:D33"/>
    <mergeCell ref="B31:D31"/>
    <mergeCell ref="F49:G49"/>
    <mergeCell ref="A50:E50"/>
    <mergeCell ref="F50:G50"/>
    <mergeCell ref="A53:D53"/>
    <mergeCell ref="A54:D54"/>
    <mergeCell ref="A47:E47"/>
    <mergeCell ref="F47:G47"/>
    <mergeCell ref="A48:E48"/>
    <mergeCell ref="F48:G48"/>
    <mergeCell ref="J30:K30"/>
    <mergeCell ref="M30:N30"/>
    <mergeCell ref="A40:E40"/>
    <mergeCell ref="A41:E41"/>
    <mergeCell ref="A42:E42"/>
    <mergeCell ref="A43:E43"/>
    <mergeCell ref="A39:E39"/>
    <mergeCell ref="F39:G39"/>
    <mergeCell ref="B37:D37"/>
    <mergeCell ref="J37:K37"/>
    <mergeCell ref="O30:Q30"/>
    <mergeCell ref="B25:D25"/>
    <mergeCell ref="J25:K25"/>
    <mergeCell ref="M25:N25"/>
    <mergeCell ref="O25:Q25"/>
    <mergeCell ref="R25:S25"/>
    <mergeCell ref="R30:S30"/>
    <mergeCell ref="B29:D29"/>
    <mergeCell ref="J29:K29"/>
    <mergeCell ref="M29:N29"/>
    <mergeCell ref="M37:N37"/>
    <mergeCell ref="O37:Q37"/>
    <mergeCell ref="R37:S37"/>
    <mergeCell ref="B21:D21"/>
    <mergeCell ref="J21:K21"/>
    <mergeCell ref="M21:N21"/>
    <mergeCell ref="O21:Q21"/>
    <mergeCell ref="R21:S21"/>
    <mergeCell ref="B35:D35"/>
    <mergeCell ref="J35:K35"/>
    <mergeCell ref="M35:N35"/>
    <mergeCell ref="O35:Q35"/>
    <mergeCell ref="R35:S35"/>
    <mergeCell ref="B36:D36"/>
    <mergeCell ref="J36:K36"/>
    <mergeCell ref="M36:N36"/>
    <mergeCell ref="O36:Q36"/>
    <mergeCell ref="R36:S36"/>
    <mergeCell ref="J33:K33"/>
    <mergeCell ref="M33:N33"/>
    <mergeCell ref="O33:Q33"/>
    <mergeCell ref="R33:S33"/>
    <mergeCell ref="B34:D34"/>
    <mergeCell ref="J34:K34"/>
    <mergeCell ref="M34:N34"/>
    <mergeCell ref="O34:Q34"/>
    <mergeCell ref="R34:S34"/>
    <mergeCell ref="J31:K31"/>
    <mergeCell ref="M31:N31"/>
    <mergeCell ref="O31:Q31"/>
    <mergeCell ref="R31:S31"/>
    <mergeCell ref="B32:D32"/>
    <mergeCell ref="J32:K32"/>
    <mergeCell ref="M32:N32"/>
    <mergeCell ref="O32:Q32"/>
    <mergeCell ref="R32:S32"/>
    <mergeCell ref="O29:Q29"/>
    <mergeCell ref="R29:S29"/>
    <mergeCell ref="B27:D27"/>
    <mergeCell ref="J27:K27"/>
    <mergeCell ref="M27:N27"/>
    <mergeCell ref="O27:Q27"/>
    <mergeCell ref="R27:S27"/>
    <mergeCell ref="B28:D28"/>
    <mergeCell ref="J28:K28"/>
    <mergeCell ref="M28:N28"/>
    <mergeCell ref="O28:Q28"/>
    <mergeCell ref="R28:S28"/>
    <mergeCell ref="B24:D24"/>
    <mergeCell ref="J24:K24"/>
    <mergeCell ref="M24:N24"/>
    <mergeCell ref="O24:Q24"/>
    <mergeCell ref="R24:S24"/>
    <mergeCell ref="B26:D26"/>
    <mergeCell ref="J26:K26"/>
    <mergeCell ref="M26:N26"/>
    <mergeCell ref="O26:Q26"/>
    <mergeCell ref="R26:S26"/>
    <mergeCell ref="B22:D22"/>
    <mergeCell ref="J22:K22"/>
    <mergeCell ref="M22:N22"/>
    <mergeCell ref="O22:Q22"/>
    <mergeCell ref="R22:S22"/>
    <mergeCell ref="B23:D23"/>
    <mergeCell ref="J23:K23"/>
    <mergeCell ref="M23:N23"/>
    <mergeCell ref="O23:Q23"/>
    <mergeCell ref="R23:S23"/>
    <mergeCell ref="B20:D20"/>
    <mergeCell ref="J20:K20"/>
    <mergeCell ref="M20:N20"/>
    <mergeCell ref="O20:Q20"/>
    <mergeCell ref="R20:S20"/>
    <mergeCell ref="B18:D18"/>
    <mergeCell ref="J18:K18"/>
    <mergeCell ref="M18:N18"/>
    <mergeCell ref="O18:Q18"/>
    <mergeCell ref="R18:S18"/>
    <mergeCell ref="B19:D19"/>
    <mergeCell ref="J19:K19"/>
    <mergeCell ref="M19:N19"/>
    <mergeCell ref="O19:Q19"/>
    <mergeCell ref="R19:S19"/>
    <mergeCell ref="B16:D16"/>
    <mergeCell ref="J16:K16"/>
    <mergeCell ref="M16:N16"/>
    <mergeCell ref="O16:Q16"/>
    <mergeCell ref="R16:S16"/>
    <mergeCell ref="B17:D17"/>
    <mergeCell ref="J17:K17"/>
    <mergeCell ref="M17:N17"/>
    <mergeCell ref="O17:Q17"/>
    <mergeCell ref="R17:S17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O12:Q12"/>
    <mergeCell ref="R12:S12"/>
    <mergeCell ref="M12:N12"/>
    <mergeCell ref="B13:D13"/>
    <mergeCell ref="J13:K13"/>
    <mergeCell ref="B12:D12"/>
    <mergeCell ref="J12:K12"/>
    <mergeCell ref="M13:N13"/>
    <mergeCell ref="O13:Q13"/>
    <mergeCell ref="R13:S13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C1:R2"/>
    <mergeCell ref="D3:P3"/>
    <mergeCell ref="C5:O5"/>
    <mergeCell ref="B7:D7"/>
    <mergeCell ref="L7:M7"/>
    <mergeCell ref="O7:Q7"/>
    <mergeCell ref="R7:S7"/>
  </mergeCells>
  <printOptions/>
  <pageMargins left="0.3611111111111111" right="0.3611111111111111" top="0.3611111111111111" bottom="0.3611111111111111" header="0.3" footer="0.3"/>
  <pageSetup orientation="landscape" paperSize="9" scale="96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dcterms:created xsi:type="dcterms:W3CDTF">2024-02-25T05:11:44Z</dcterms:created>
  <dcterms:modified xsi:type="dcterms:W3CDTF">2024-03-19T07:05:05Z</dcterms:modified>
  <cp:category/>
  <cp:version/>
  <cp:contentType/>
  <cp:contentStatus/>
</cp:coreProperties>
</file>