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<sst xmlns="http://schemas.openxmlformats.org/spreadsheetml/2006/main" count="181" uniqueCount="79">
  <si>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</si>
  <si>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</si>
  <si>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д.82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</si>
  <si>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</si>
  <si>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</si>
  <si>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</si>
  <si>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</si>
  <si>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</si>
  <si>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</si>
  <si>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</si>
  <si>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</si>
  <si>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</si>
  <si>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</si>
  <si>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</si>
  <si>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</si>
  <si>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</si>
  <si>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</si>
  <si>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</si>
  <si>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</si>
  <si>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</si>
  <si>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</si>
  <si>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</si>
  <si>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</si>
  <si>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</si>
  <si>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</si>
  <si>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</si>
  <si>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</si>
  <si>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</si>
  <si>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</si>
  <si>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</si>
  <si>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</si>
  <si>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</si>
  <si>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</si>
  <si>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</si>
  <si>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</si>
  <si>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</si>
  <si>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</si>
  <si>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</si>
  <si>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</si>
  <si>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</si>
  <si>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</si>
  <si>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</si>
  <si>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</si>
  <si>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</si>
  <si>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</si>
  <si>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</si>
  <si>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</si>
  <si>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</si>
  <si>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</si>
  <si>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</si>
  <si>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</si>
  <si>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2783,40 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</si>
  <si>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</si>
  <si>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</si>
  <si>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</si>
  <si>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</si>
  <si>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</si>
  <si>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</si>
  <si>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</si>
  <si>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</si>
  <si>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</si>
  <si>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СанТехСтрой</t>
  </si>
  <si>
    <t>ООО "Ваш дом"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</si>
  <si>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</si>
  <si>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</si>
  <si>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</si>
  <si>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</si>
  <si>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ООО "ТТК-СВЯЗЬ"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</si>
  <si>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</si>
  <si>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</si>
  <si>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</si>
  <si>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</si>
  <si>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</si>
  <si>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Задолженность населения</t>
  </si>
  <si>
    <t>поверка ПУ тепловой энергии</t>
  </si>
  <si>
    <t>поверка комплекса КТСП-Н</t>
  </si>
  <si>
    <t>замена блока питания БП-12</t>
  </si>
  <si>
    <t xml:space="preserve">Оплата провайдеров </t>
  </si>
  <si>
    <t>Расшифровка вып. работ по текущему ремонту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</si>
</sst>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19" xfId="34" applyBorder="1" applyAlignment="1" quotePrefix="1">
      <alignment horizontal="righ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1" xfId="34" applyBorder="1" applyAlignment="1" quotePrefix="1">
      <alignment horizontal="right" vertical="top" wrapText="1"/>
      <protection/>
    </xf>
    <xf numFmtId="0" fontId="29" fillId="0" borderId="18" xfId="50" applyBorder="1" applyAlignment="1" quotePrefix="1">
      <alignment horizontal="left" vertical="top" wrapText="1"/>
      <protection/>
    </xf>
    <xf numFmtId="0" fontId="28" fillId="0" borderId="22" xfId="34" applyBorder="1" applyAlignment="1" quotePrefix="1">
      <alignment horizontal="righ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0" xfId="42" applyBorder="1" applyAlignment="1" quotePrefix="1">
      <alignment horizontal="righ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9" fillId="0" borderId="23" xfId="50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8" xfId="51" applyBorder="1" applyAlignment="1" quotePrefix="1">
      <alignment horizontal="left" vertical="top" wrapText="1"/>
      <protection/>
    </xf>
    <xf numFmtId="0" fontId="28" fillId="0" borderId="29" xfId="49" applyBorder="1" applyAlignment="1" quotePrefix="1">
      <alignment horizontal="left" vertical="top" wrapText="1"/>
      <protection/>
    </xf>
    <xf numFmtId="0" fontId="28" fillId="0" borderId="29" xfId="51" applyBorder="1" applyAlignment="1" quotePrefix="1">
      <alignment horizontal="left" vertical="top" wrapText="1"/>
      <protection/>
    </xf>
    <xf numFmtId="0" fontId="28" fillId="0" borderId="28" xfId="49" applyBorder="1" applyAlignment="1" quotePrefix="1">
      <alignment horizontal="left" vertical="top" wrapText="1"/>
      <protection/>
    </xf>
    <xf numFmtId="0" fontId="28" fillId="0" borderId="30" xfId="36" applyBorder="1" applyAlignment="1" quotePrefix="1">
      <alignment horizontal="left" vertical="top" wrapText="1"/>
      <protection/>
    </xf>
    <xf numFmtId="0" fontId="28" fillId="0" borderId="31" xfId="38" applyBorder="1" applyAlignment="1" quotePrefix="1">
      <alignment horizontal="left" vertical="top" wrapText="1"/>
      <protection/>
    </xf>
    <xf numFmtId="0" fontId="2" fillId="0" borderId="32" xfId="34" applyFont="1" applyBorder="1" applyAlignment="1" quotePrefix="1">
      <alignment horizontal="right" vertical="top" wrapText="1"/>
      <protection/>
    </xf>
    <xf numFmtId="0" fontId="2" fillId="0" borderId="32" xfId="34" applyFont="1" applyBorder="1" applyAlignment="1">
      <alignment horizontal="right" vertical="top" wrapText="1"/>
      <protection/>
    </xf>
    <xf numFmtId="0" fontId="2" fillId="0" borderId="32" xfId="34" applyFont="1" applyBorder="1" applyAlignment="1" quotePrefix="1">
      <alignment horizontal="left" vertical="top" wrapText="1"/>
      <protection/>
    </xf>
    <xf numFmtId="0" fontId="3" fillId="0" borderId="33" xfId="38" applyFont="1" applyBorder="1" applyAlignment="1">
      <alignment vertical="top" wrapText="1"/>
      <protection/>
    </xf>
    <xf numFmtId="0" fontId="3" fillId="0" borderId="32" xfId="34" applyFont="1" applyBorder="1" applyAlignment="1">
      <alignment horizontal="left" vertical="center" wrapText="1"/>
      <protection/>
    </xf>
    <xf numFmtId="0" fontId="3" fillId="0" borderId="33" xfId="34" applyFont="1" applyBorder="1" applyAlignment="1">
      <alignment vertical="top" wrapText="1"/>
      <protection/>
    </xf>
    <xf numFmtId="0" fontId="3" fillId="0" borderId="32" xfId="34" applyFont="1" applyBorder="1" applyAlignment="1">
      <alignment horizontal="left" vertical="top" wrapText="1"/>
      <protection/>
    </xf>
    <xf numFmtId="0" fontId="2" fillId="0" borderId="34" xfId="34" applyFont="1" applyBorder="1" applyAlignment="1" quotePrefix="1">
      <alignment horizontal="left" vertical="top" wrapText="1"/>
      <protection/>
    </xf>
    <xf numFmtId="0" fontId="4" fillId="0" borderId="0" xfId="75" applyAlignment="1">
      <alignment wrapText="1"/>
      <protection/>
    </xf>
    <xf numFmtId="2" fontId="0" fillId="0" borderId="32" xfId="0" applyNumberFormat="1" applyFont="1" applyFill="1" applyBorder="1" applyAlignment="1">
      <alignment horizontal="right" vertical="center" wrapText="1"/>
    </xf>
    <xf numFmtId="2" fontId="4" fillId="0" borderId="34" xfId="75" applyNumberFormat="1" applyFont="1" applyFill="1" applyBorder="1" applyAlignment="1">
      <alignment vertical="center"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172" fontId="0" fillId="34" borderId="32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35" xfId="34" applyNumberFormat="1" applyBorder="1" applyAlignment="1" quotePrefix="1">
      <alignment vertical="top" wrapText="1"/>
      <protection/>
    </xf>
    <xf numFmtId="2" fontId="0" fillId="0" borderId="36" xfId="0" applyNumberFormat="1" applyBorder="1" applyAlignment="1">
      <alignment wrapText="1"/>
    </xf>
    <xf numFmtId="2" fontId="28" fillId="0" borderId="37" xfId="39" applyNumberFormat="1" applyBorder="1" applyAlignment="1" quotePrefix="1">
      <alignment horizontal="right" vertical="top" wrapText="1"/>
      <protection/>
    </xf>
    <xf numFmtId="2" fontId="28" fillId="0" borderId="26" xfId="40" applyNumberFormat="1" applyBorder="1" applyAlignment="1" quotePrefix="1">
      <alignment horizontal="right" vertical="top" wrapText="1"/>
      <protection/>
    </xf>
    <xf numFmtId="2" fontId="28" fillId="0" borderId="38" xfId="34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29" xfId="34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28" fillId="0" borderId="21" xfId="35" applyNumberFormat="1" applyBorder="1" applyAlignment="1" quotePrefix="1">
      <alignment horizontal="right" vertical="top" wrapText="1"/>
      <protection/>
    </xf>
    <xf numFmtId="2" fontId="28" fillId="0" borderId="22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9" xfId="34" applyNumberFormat="1" applyBorder="1" applyAlignment="1" quotePrefix="1">
      <alignment horizontal="right" vertical="top" wrapText="1"/>
      <protection/>
    </xf>
    <xf numFmtId="2" fontId="28" fillId="0" borderId="30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40" xfId="34" applyNumberFormat="1" applyBorder="1" applyAlignment="1" quotePrefix="1">
      <alignment horizontal="right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1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42" xfId="0" applyBorder="1" applyAlignment="1">
      <alignment wrapText="1"/>
    </xf>
    <xf numFmtId="0" fontId="29" fillId="0" borderId="43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29" fillId="0" borderId="44" xfId="52" applyBorder="1" applyAlignment="1" quotePrefix="1">
      <alignment horizontal="center" vertical="center" wrapText="1"/>
      <protection/>
    </xf>
    <xf numFmtId="0" fontId="29" fillId="0" borderId="45" xfId="52" applyBorder="1" applyAlignment="1">
      <alignment horizontal="center" vertical="center" wrapText="1"/>
      <protection/>
    </xf>
    <xf numFmtId="0" fontId="28" fillId="0" borderId="41" xfId="33" applyBorder="1" applyAlignment="1" quotePrefix="1">
      <alignment horizontal="left" vertical="top" wrapText="1"/>
      <protection/>
    </xf>
    <xf numFmtId="0" fontId="28" fillId="0" borderId="46" xfId="34" applyBorder="1" applyAlignment="1" quotePrefix="1">
      <alignment horizontal="right" vertical="top" wrapText="1"/>
      <protection/>
    </xf>
    <xf numFmtId="0" fontId="0" fillId="0" borderId="47" xfId="0" applyBorder="1" applyAlignment="1">
      <alignment wrapText="1"/>
    </xf>
    <xf numFmtId="0" fontId="28" fillId="0" borderId="41" xfId="34" applyBorder="1" applyAlignment="1" quotePrefix="1">
      <alignment horizontal="right" vertical="top" wrapText="1"/>
      <protection/>
    </xf>
    <xf numFmtId="0" fontId="28" fillId="0" borderId="48" xfId="34" applyBorder="1" applyAlignment="1" quotePrefix="1">
      <alignment horizontal="right" vertical="top" wrapText="1"/>
      <protection/>
    </xf>
    <xf numFmtId="0" fontId="28" fillId="0" borderId="49" xfId="34" applyBorder="1" applyAlignment="1">
      <alignment horizontal="right" vertical="top" wrapText="1"/>
      <protection/>
    </xf>
    <xf numFmtId="0" fontId="28" fillId="0" borderId="50" xfId="34" applyBorder="1" applyAlignment="1">
      <alignment horizontal="right" vertical="top" wrapText="1"/>
      <protection/>
    </xf>
    <xf numFmtId="0" fontId="28" fillId="0" borderId="48" xfId="33" applyBorder="1" applyAlignment="1" quotePrefix="1">
      <alignment horizontal="left" vertical="top" wrapText="1"/>
      <protection/>
    </xf>
    <xf numFmtId="0" fontId="28" fillId="0" borderId="49" xfId="33" applyBorder="1" applyAlignment="1">
      <alignment horizontal="left" vertical="top" wrapText="1"/>
      <protection/>
    </xf>
    <xf numFmtId="0" fontId="28" fillId="0" borderId="50" xfId="33" applyBorder="1" applyAlignment="1">
      <alignment horizontal="left" vertical="top" wrapText="1"/>
      <protection/>
    </xf>
    <xf numFmtId="0" fontId="28" fillId="0" borderId="51" xfId="34" applyBorder="1" applyAlignment="1" quotePrefix="1">
      <alignment horizontal="right" vertical="top" wrapText="1"/>
      <protection/>
    </xf>
    <xf numFmtId="0" fontId="0" fillId="0" borderId="34" xfId="0" applyBorder="1" applyAlignment="1">
      <alignment wrapText="1"/>
    </xf>
    <xf numFmtId="0" fontId="28" fillId="0" borderId="52" xfId="34" applyBorder="1" applyAlignment="1" quotePrefix="1">
      <alignment horizontal="righ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0" fontId="28" fillId="0" borderId="44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5" xfId="33" applyBorder="1" applyAlignment="1">
      <alignment horizontal="left" vertical="top" wrapText="1"/>
      <protection/>
    </xf>
    <xf numFmtId="0" fontId="28" fillId="0" borderId="43" xfId="34" applyBorder="1" applyAlignment="1" quotePrefix="1">
      <alignment horizontal="right" vertical="top" wrapText="1"/>
      <protection/>
    </xf>
    <xf numFmtId="0" fontId="28" fillId="0" borderId="44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29" fillId="0" borderId="41" xfId="45" applyBorder="1" applyAlignment="1" quotePrefix="1">
      <alignment horizontal="left" vertical="top" wrapText="1"/>
      <protection/>
    </xf>
    <xf numFmtId="2" fontId="28" fillId="0" borderId="41" xfId="34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2" fontId="28" fillId="0" borderId="35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8" fillId="0" borderId="25" xfId="40" applyNumberFormat="1" applyBorder="1" applyAlignment="1" quotePrefix="1">
      <alignment horizontal="right" vertical="top" wrapText="1"/>
      <protection/>
    </xf>
    <xf numFmtId="2" fontId="28" fillId="0" borderId="22" xfId="40" applyNumberFormat="1" applyBorder="1" applyAlignment="1">
      <alignment horizontal="right" vertical="top" wrapText="1"/>
      <protection/>
    </xf>
    <xf numFmtId="2" fontId="28" fillId="0" borderId="23" xfId="42" applyNumberFormat="1" applyBorder="1" applyAlignment="1" quotePrefix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0" fontId="28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28" fillId="0" borderId="57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8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6" xfId="0" applyBorder="1" applyAlignment="1">
      <alignment wrapText="1"/>
    </xf>
    <xf numFmtId="2" fontId="28" fillId="0" borderId="25" xfId="39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2" fontId="28" fillId="0" borderId="55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0" fontId="28" fillId="0" borderId="52" xfId="33" applyBorder="1" applyAlignment="1" quotePrefix="1">
      <alignment horizontal="left" vertical="top" wrapText="1"/>
      <protection/>
    </xf>
    <xf numFmtId="0" fontId="28" fillId="0" borderId="53" xfId="33" applyBorder="1" applyAlignment="1">
      <alignment horizontal="left" vertical="top" wrapText="1"/>
      <protection/>
    </xf>
    <xf numFmtId="0" fontId="28" fillId="0" borderId="54" xfId="33" applyBorder="1" applyAlignment="1">
      <alignment horizontal="left" vertical="top" wrapText="1"/>
      <protection/>
    </xf>
    <xf numFmtId="2" fontId="28" fillId="0" borderId="51" xfId="34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vertical="top" wrapText="1"/>
    </xf>
    <xf numFmtId="2" fontId="28" fillId="0" borderId="52" xfId="34" applyNumberFormat="1" applyBorder="1" applyAlignment="1" quotePrefix="1">
      <alignment horizontal="right" vertical="top" wrapText="1"/>
      <protection/>
    </xf>
    <xf numFmtId="2" fontId="28" fillId="0" borderId="53" xfId="34" applyNumberFormat="1" applyBorder="1" applyAlignment="1">
      <alignment horizontal="right" vertical="top" wrapText="1"/>
      <protection/>
    </xf>
    <xf numFmtId="2" fontId="28" fillId="0" borderId="54" xfId="34" applyNumberFormat="1" applyBorder="1" applyAlignment="1">
      <alignment horizontal="right" vertical="top" wrapText="1"/>
      <protection/>
    </xf>
    <xf numFmtId="2" fontId="28" fillId="0" borderId="48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28" fillId="0" borderId="43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44" xfId="34" applyNumberFormat="1" applyBorder="1" applyAlignment="1" quotePrefix="1">
      <alignment horizontal="right" vertical="top" wrapText="1"/>
      <protection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5" xfId="34" applyNumberFormat="1" applyBorder="1" applyAlignment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28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2" fontId="28" fillId="0" borderId="24" xfId="34" applyNumberFormat="1" applyBorder="1" applyAlignment="1">
      <alignment horizontal="right" vertical="top" wrapText="1"/>
      <protection/>
    </xf>
    <xf numFmtId="2" fontId="28" fillId="0" borderId="42" xfId="34" applyNumberFormat="1" applyBorder="1" applyAlignment="1">
      <alignment horizontal="right" vertical="top" wrapText="1"/>
      <protection/>
    </xf>
    <xf numFmtId="0" fontId="28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8" fillId="0" borderId="58" xfId="39" applyNumberFormat="1" applyBorder="1" applyAlignment="1" quotePrefix="1">
      <alignment horizontal="right" vertical="top" wrapText="1"/>
      <protection/>
    </xf>
    <xf numFmtId="2" fontId="28" fillId="0" borderId="48" xfId="41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28" fillId="0" borderId="58" xfId="40" applyNumberFormat="1" applyBorder="1" applyAlignment="1" quotePrefix="1">
      <alignment horizontal="right" vertical="top" wrapText="1"/>
      <protection/>
    </xf>
    <xf numFmtId="2" fontId="28" fillId="0" borderId="59" xfId="40" applyNumberFormat="1" applyBorder="1" applyAlignment="1">
      <alignment horizontal="right" vertical="top" wrapText="1"/>
      <protection/>
    </xf>
    <xf numFmtId="0" fontId="28" fillId="0" borderId="24" xfId="33" applyBorder="1" applyAlignment="1">
      <alignment horizontal="left" vertical="top" wrapText="1"/>
      <protection/>
    </xf>
    <xf numFmtId="0" fontId="28" fillId="0" borderId="42" xfId="33" applyBorder="1" applyAlignment="1">
      <alignment horizontal="left" vertical="top" wrapText="1"/>
      <protection/>
    </xf>
    <xf numFmtId="0" fontId="29" fillId="0" borderId="24" xfId="45" applyBorder="1" applyAlignment="1">
      <alignment horizontal="left" vertical="top" wrapText="1"/>
      <protection/>
    </xf>
    <xf numFmtId="0" fontId="29" fillId="0" borderId="42" xfId="45" applyBorder="1" applyAlignment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2" fontId="0" fillId="0" borderId="53" xfId="0" applyNumberFormat="1" applyBorder="1" applyAlignment="1">
      <alignment vertical="top" wrapText="1"/>
    </xf>
    <xf numFmtId="0" fontId="28" fillId="0" borderId="41" xfId="44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2" fontId="28" fillId="0" borderId="41" xfId="48" applyNumberFormat="1" applyBorder="1" applyAlignment="1" quotePrefix="1">
      <alignment horizontal="right" vertical="top" wrapText="1"/>
      <protection/>
    </xf>
    <xf numFmtId="2" fontId="28" fillId="0" borderId="23" xfId="47" applyNumberFormat="1" applyBorder="1" applyAlignment="1" quotePrefix="1">
      <alignment horizontal="right" vertical="top" wrapText="1"/>
      <protection/>
    </xf>
    <xf numFmtId="2" fontId="28" fillId="0" borderId="21" xfId="47" applyNumberFormat="1" applyBorder="1" applyAlignment="1">
      <alignment horizontal="right" vertical="top" wrapText="1"/>
      <protection/>
    </xf>
    <xf numFmtId="0" fontId="29" fillId="0" borderId="52" xfId="45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5" fillId="0" borderId="51" xfId="75" applyFont="1" applyFill="1" applyBorder="1" applyAlignment="1">
      <alignment wrapText="1"/>
      <protection/>
    </xf>
    <xf numFmtId="0" fontId="5" fillId="0" borderId="53" xfId="75" applyFont="1" applyFill="1" applyBorder="1" applyAlignment="1">
      <alignment wrapText="1"/>
      <protection/>
    </xf>
    <xf numFmtId="0" fontId="5" fillId="0" borderId="34" xfId="75" applyFont="1" applyFill="1" applyBorder="1" applyAlignment="1">
      <alignment wrapText="1"/>
      <protection/>
    </xf>
    <xf numFmtId="4" fontId="5" fillId="0" borderId="51" xfId="75" applyNumberFormat="1" applyFont="1" applyFill="1" applyBorder="1" applyAlignment="1">
      <alignment horizontal="right" vertical="center" wrapText="1"/>
      <protection/>
    </xf>
    <xf numFmtId="4" fontId="5" fillId="0" borderId="34" xfId="75" applyNumberFormat="1" applyFont="1" applyFill="1" applyBorder="1" applyAlignment="1">
      <alignment horizontal="right" vertical="center" wrapText="1"/>
      <protection/>
    </xf>
    <xf numFmtId="0" fontId="0" fillId="0" borderId="21" xfId="0" applyBorder="1" applyAlignment="1">
      <alignment vertical="top" wrapText="1"/>
    </xf>
    <xf numFmtId="0" fontId="4" fillId="0" borderId="51" xfId="75" applyFont="1" applyFill="1" applyBorder="1" applyAlignment="1">
      <alignment wrapText="1"/>
      <protection/>
    </xf>
    <xf numFmtId="0" fontId="4" fillId="0" borderId="53" xfId="75" applyFont="1" applyFill="1" applyBorder="1" applyAlignment="1">
      <alignment wrapText="1"/>
      <protection/>
    </xf>
    <xf numFmtId="0" fontId="4" fillId="0" borderId="34" xfId="75" applyFont="1" applyFill="1" applyBorder="1" applyAlignment="1">
      <alignment wrapText="1"/>
      <protection/>
    </xf>
    <xf numFmtId="4" fontId="6" fillId="0" borderId="51" xfId="75" applyNumberFormat="1" applyFont="1" applyFill="1" applyBorder="1" applyAlignment="1">
      <alignment horizontal="right" vertical="center"/>
      <protection/>
    </xf>
    <xf numFmtId="4" fontId="6" fillId="0" borderId="34" xfId="75" applyNumberFormat="1" applyFont="1" applyFill="1" applyBorder="1" applyAlignment="1">
      <alignment horizontal="right" vertical="center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28" fillId="0" borderId="41" xfId="33" applyBorder="1" applyAlignment="1">
      <alignment horizontal="left" vertical="top" wrapText="1"/>
      <protection/>
    </xf>
    <xf numFmtId="0" fontId="5" fillId="0" borderId="51" xfId="75" applyFont="1" applyBorder="1" applyAlignment="1">
      <alignment horizontal="left" vertical="center" wrapText="1"/>
      <protection/>
    </xf>
    <xf numFmtId="0" fontId="5" fillId="0" borderId="53" xfId="75" applyFont="1" applyBorder="1" applyAlignment="1">
      <alignment horizontal="left" vertical="center" wrapText="1"/>
      <protection/>
    </xf>
    <xf numFmtId="0" fontId="5" fillId="0" borderId="34" xfId="75" applyFont="1" applyBorder="1" applyAlignment="1">
      <alignment horizontal="left" vertical="center" wrapText="1"/>
      <protection/>
    </xf>
    <xf numFmtId="2" fontId="5" fillId="34" borderId="51" xfId="75" applyNumberFormat="1" applyFont="1" applyFill="1" applyBorder="1" applyAlignment="1">
      <alignment horizontal="right" vertical="center" wrapText="1"/>
      <protection/>
    </xf>
    <xf numFmtId="2" fontId="5" fillId="34" borderId="34" xfId="75" applyNumberFormat="1" applyFont="1" applyFill="1" applyBorder="1" applyAlignment="1">
      <alignment horizontal="right" vertical="center" wrapText="1"/>
      <protection/>
    </xf>
    <xf numFmtId="0" fontId="0" fillId="0" borderId="51" xfId="0" applyFill="1" applyBorder="1" applyAlignment="1">
      <alignment horizontal="left" vertical="justify" wrapText="1"/>
    </xf>
    <xf numFmtId="0" fontId="0" fillId="0" borderId="53" xfId="0" applyFill="1" applyBorder="1" applyAlignment="1">
      <alignment horizontal="left" vertical="justify" wrapText="1"/>
    </xf>
    <xf numFmtId="0" fontId="0" fillId="0" borderId="34" xfId="0" applyFill="1" applyBorder="1" applyAlignment="1">
      <alignment horizontal="left" vertical="justify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view="pageBreakPreview" zoomScaleSheetLayoutView="100" zoomScalePageLayoutView="0" workbookViewId="0" topLeftCell="A28">
      <selection activeCell="A41" sqref="A41:E41"/>
    </sheetView>
  </sheetViews>
  <sheetFormatPr defaultColWidth="9.140625" defaultRowHeight="15"/>
  <cols>
    <col min="1" max="1" width="4.140625" style="1" customWidth="1"/>
    <col min="2" max="2" width="11.7109375" style="1" customWidth="1"/>
    <col min="3" max="3" width="2.28125" style="1" customWidth="1"/>
    <col min="4" max="4" width="22.00390625" style="1" customWidth="1"/>
    <col min="5" max="5" width="7.28125" style="1" customWidth="1"/>
    <col min="6" max="6" width="11.8515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7109375" style="1" customWidth="1"/>
    <col min="18" max="18" width="2.57421875" style="1" customWidth="1"/>
    <col min="19" max="19" width="7.57421875" style="1" customWidth="1"/>
    <col min="20" max="20" width="24.140625" style="1" customWidth="1"/>
    <col min="21" max="16384" width="9.140625" style="1" customWidth="1"/>
  </cols>
  <sheetData>
    <row r="1" spans="3:18" ht="17.25" customHeight="1">
      <c r="C1" s="85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3:18" ht="0" customHeight="1" hidden="1"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4:16" ht="11.25" customHeight="1">
      <c r="D3" s="87" t="s">
        <v>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ht="0.75" customHeight="1"/>
    <row r="5" spans="3:15" ht="18" customHeight="1">
      <c r="C5" s="89" t="s">
        <v>2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ht="2.25" customHeight="1"/>
    <row r="7" spans="1:20" ht="25.5" customHeight="1">
      <c r="A7" s="2" t="s">
        <v>3</v>
      </c>
      <c r="B7" s="91" t="s">
        <v>4</v>
      </c>
      <c r="C7" s="92"/>
      <c r="D7" s="93"/>
      <c r="E7" s="3" t="s">
        <v>5</v>
      </c>
      <c r="F7" s="2" t="s">
        <v>6</v>
      </c>
      <c r="H7" s="4" t="s">
        <v>7</v>
      </c>
      <c r="J7" s="2" t="s">
        <v>8</v>
      </c>
      <c r="L7" s="94" t="s">
        <v>9</v>
      </c>
      <c r="M7" s="95"/>
      <c r="O7" s="91" t="s">
        <v>10</v>
      </c>
      <c r="P7" s="92"/>
      <c r="Q7" s="93"/>
      <c r="R7" s="96" t="s">
        <v>11</v>
      </c>
      <c r="S7" s="97"/>
      <c r="T7" s="2" t="s">
        <v>12</v>
      </c>
    </row>
    <row r="8" spans="1:20" ht="15" customHeight="1">
      <c r="A8" s="5" t="s">
        <v>13</v>
      </c>
      <c r="B8" s="98" t="s">
        <v>14</v>
      </c>
      <c r="C8" s="92"/>
      <c r="D8" s="93"/>
      <c r="E8" s="6" t="s">
        <v>15</v>
      </c>
      <c r="F8" s="7" t="s">
        <v>13</v>
      </c>
      <c r="H8" s="40" t="s">
        <v>51</v>
      </c>
      <c r="J8" s="99" t="s">
        <v>13</v>
      </c>
      <c r="K8" s="100"/>
      <c r="M8" s="101" t="s">
        <v>13</v>
      </c>
      <c r="N8" s="93"/>
      <c r="O8" s="102" t="s">
        <v>13</v>
      </c>
      <c r="P8" s="103"/>
      <c r="Q8" s="104"/>
      <c r="R8" s="101" t="s">
        <v>13</v>
      </c>
      <c r="S8" s="93"/>
      <c r="T8" s="8" t="s">
        <v>13</v>
      </c>
    </row>
    <row r="9" spans="1:20" ht="15" customHeight="1">
      <c r="A9" s="9" t="s">
        <v>13</v>
      </c>
      <c r="B9" s="105" t="s">
        <v>16</v>
      </c>
      <c r="C9" s="106"/>
      <c r="D9" s="107"/>
      <c r="E9" s="10" t="s">
        <v>15</v>
      </c>
      <c r="F9" s="8" t="s">
        <v>13</v>
      </c>
      <c r="H9" s="40" t="s">
        <v>51</v>
      </c>
      <c r="J9" s="108" t="s">
        <v>13</v>
      </c>
      <c r="K9" s="109"/>
      <c r="M9" s="101" t="s">
        <v>13</v>
      </c>
      <c r="N9" s="93"/>
      <c r="O9" s="110" t="s">
        <v>13</v>
      </c>
      <c r="P9" s="111"/>
      <c r="Q9" s="112"/>
      <c r="R9" s="101" t="s">
        <v>13</v>
      </c>
      <c r="S9" s="93"/>
      <c r="T9" s="11" t="s">
        <v>13</v>
      </c>
    </row>
    <row r="10" spans="1:20" ht="15" customHeight="1">
      <c r="A10" s="9" t="s">
        <v>13</v>
      </c>
      <c r="B10" s="113" t="s">
        <v>17</v>
      </c>
      <c r="C10" s="114"/>
      <c r="D10" s="115"/>
      <c r="E10" s="10" t="s">
        <v>15</v>
      </c>
      <c r="F10" s="12" t="s">
        <v>13</v>
      </c>
      <c r="H10" s="41" t="s">
        <v>52</v>
      </c>
      <c r="J10" s="116" t="s">
        <v>13</v>
      </c>
      <c r="K10" s="95"/>
      <c r="M10" s="101" t="s">
        <v>13</v>
      </c>
      <c r="N10" s="93"/>
      <c r="O10" s="117" t="s">
        <v>13</v>
      </c>
      <c r="P10" s="118"/>
      <c r="Q10" s="119"/>
      <c r="R10" s="101" t="s">
        <v>13</v>
      </c>
      <c r="S10" s="93"/>
      <c r="T10" s="12" t="s">
        <v>13</v>
      </c>
    </row>
    <row r="11" spans="1:20" ht="26.25" customHeight="1">
      <c r="A11" s="13" t="s">
        <v>18</v>
      </c>
      <c r="B11" s="120" t="s">
        <v>19</v>
      </c>
      <c r="C11" s="92"/>
      <c r="D11" s="93"/>
      <c r="E11" s="39" t="s">
        <v>22</v>
      </c>
      <c r="F11" s="61">
        <v>13.38</v>
      </c>
      <c r="G11" s="62"/>
      <c r="H11" s="61">
        <v>446901.96</v>
      </c>
      <c r="I11" s="62"/>
      <c r="J11" s="121">
        <v>444076.71</v>
      </c>
      <c r="K11" s="122"/>
      <c r="L11" s="62"/>
      <c r="M11" s="63">
        <v>446901.96</v>
      </c>
      <c r="N11" s="64"/>
      <c r="O11" s="121">
        <v>-2825.25</v>
      </c>
      <c r="P11" s="123"/>
      <c r="Q11" s="122"/>
      <c r="R11" s="121">
        <v>2825.25</v>
      </c>
      <c r="S11" s="122"/>
      <c r="T11" s="42" t="s">
        <v>53</v>
      </c>
    </row>
    <row r="12" spans="1:20" ht="33" customHeight="1">
      <c r="A12" s="38" t="s">
        <v>20</v>
      </c>
      <c r="B12" s="136" t="s">
        <v>21</v>
      </c>
      <c r="C12" s="137"/>
      <c r="D12" s="138"/>
      <c r="E12" s="39" t="s">
        <v>22</v>
      </c>
      <c r="F12" s="65">
        <v>1.09</v>
      </c>
      <c r="G12" s="62"/>
      <c r="H12" s="66">
        <v>36406.8</v>
      </c>
      <c r="I12" s="62"/>
      <c r="J12" s="139">
        <v>36176.66</v>
      </c>
      <c r="K12" s="140"/>
      <c r="L12" s="62"/>
      <c r="M12" s="129">
        <v>36406.8</v>
      </c>
      <c r="N12" s="130"/>
      <c r="O12" s="124">
        <v>-230.14</v>
      </c>
      <c r="P12" s="125"/>
      <c r="Q12" s="126"/>
      <c r="R12" s="127">
        <v>230.14</v>
      </c>
      <c r="S12" s="128"/>
      <c r="T12" s="43" t="s">
        <v>54</v>
      </c>
    </row>
    <row r="13" spans="1:20" ht="15">
      <c r="A13" s="37" t="s">
        <v>23</v>
      </c>
      <c r="B13" s="131" t="s">
        <v>24</v>
      </c>
      <c r="C13" s="132"/>
      <c r="D13" s="133"/>
      <c r="E13" s="34" t="s">
        <v>22</v>
      </c>
      <c r="F13" s="67">
        <v>1.38</v>
      </c>
      <c r="G13" s="62"/>
      <c r="H13" s="68">
        <v>46093.08</v>
      </c>
      <c r="I13" s="62"/>
      <c r="J13" s="134">
        <v>45801.68</v>
      </c>
      <c r="K13" s="135"/>
      <c r="L13" s="62"/>
      <c r="M13" s="141">
        <v>46093.08</v>
      </c>
      <c r="N13" s="142"/>
      <c r="O13" s="143">
        <v>-291.4</v>
      </c>
      <c r="P13" s="144"/>
      <c r="Q13" s="145"/>
      <c r="R13" s="141">
        <v>291.4</v>
      </c>
      <c r="S13" s="142"/>
      <c r="T13" s="43" t="s">
        <v>54</v>
      </c>
    </row>
    <row r="14" spans="1:20" ht="15" customHeight="1">
      <c r="A14" s="9" t="s">
        <v>25</v>
      </c>
      <c r="B14" s="146" t="s">
        <v>26</v>
      </c>
      <c r="C14" s="147"/>
      <c r="D14" s="148"/>
      <c r="E14" s="10" t="s">
        <v>22</v>
      </c>
      <c r="F14" s="69">
        <v>3.04</v>
      </c>
      <c r="G14" s="62"/>
      <c r="H14" s="61">
        <v>101538.24</v>
      </c>
      <c r="I14" s="62"/>
      <c r="J14" s="149">
        <v>100896.33</v>
      </c>
      <c r="K14" s="150"/>
      <c r="L14" s="62"/>
      <c r="M14" s="121">
        <v>101538.24</v>
      </c>
      <c r="N14" s="130"/>
      <c r="O14" s="151">
        <v>-641.91</v>
      </c>
      <c r="P14" s="152"/>
      <c r="Q14" s="153"/>
      <c r="R14" s="154">
        <v>641.91</v>
      </c>
      <c r="S14" s="155"/>
      <c r="T14" s="43" t="s">
        <v>54</v>
      </c>
    </row>
    <row r="15" spans="1:20" ht="15" customHeight="1">
      <c r="A15" s="14" t="s">
        <v>27</v>
      </c>
      <c r="B15" s="113" t="s">
        <v>28</v>
      </c>
      <c r="C15" s="114"/>
      <c r="D15" s="115"/>
      <c r="E15" s="15" t="s">
        <v>22</v>
      </c>
      <c r="F15" s="69">
        <v>2.3</v>
      </c>
      <c r="G15" s="62"/>
      <c r="H15" s="70">
        <v>76821.72</v>
      </c>
      <c r="I15" s="62"/>
      <c r="J15" s="156">
        <v>76336.06</v>
      </c>
      <c r="K15" s="157"/>
      <c r="L15" s="62"/>
      <c r="M15" s="121">
        <v>76821.72</v>
      </c>
      <c r="N15" s="130"/>
      <c r="O15" s="158">
        <v>-485.66</v>
      </c>
      <c r="P15" s="159"/>
      <c r="Q15" s="160"/>
      <c r="R15" s="158">
        <v>485.66</v>
      </c>
      <c r="S15" s="161"/>
      <c r="T15" s="44" t="s">
        <v>55</v>
      </c>
    </row>
    <row r="16" spans="1:20" ht="15" customHeight="1">
      <c r="A16" s="16" t="s">
        <v>29</v>
      </c>
      <c r="B16" s="113" t="s">
        <v>30</v>
      </c>
      <c r="C16" s="162"/>
      <c r="D16" s="163"/>
      <c r="E16" s="17" t="s">
        <v>22</v>
      </c>
      <c r="F16" s="71">
        <v>1.32</v>
      </c>
      <c r="G16" s="62"/>
      <c r="H16" s="71">
        <v>44088.96</v>
      </c>
      <c r="I16" s="62"/>
      <c r="J16" s="158">
        <v>43810.25</v>
      </c>
      <c r="K16" s="161"/>
      <c r="L16" s="62"/>
      <c r="M16" s="158">
        <v>44088.96</v>
      </c>
      <c r="N16" s="161"/>
      <c r="O16" s="158">
        <v>-278.71</v>
      </c>
      <c r="P16" s="164"/>
      <c r="Q16" s="161"/>
      <c r="R16" s="158">
        <v>278.71</v>
      </c>
      <c r="S16" s="161"/>
      <c r="T16" s="44" t="s">
        <v>56</v>
      </c>
    </row>
    <row r="17" spans="1:20" ht="14.25" customHeight="1">
      <c r="A17" s="19" t="s">
        <v>31</v>
      </c>
      <c r="B17" s="170" t="s">
        <v>32</v>
      </c>
      <c r="C17" s="171"/>
      <c r="D17" s="172"/>
      <c r="E17" s="20" t="s">
        <v>22</v>
      </c>
      <c r="F17" s="72">
        <v>0.38</v>
      </c>
      <c r="G17" s="62"/>
      <c r="H17" s="73">
        <v>12692.28</v>
      </c>
      <c r="I17" s="62"/>
      <c r="J17" s="173">
        <v>12612.05</v>
      </c>
      <c r="K17" s="155"/>
      <c r="L17" s="62"/>
      <c r="M17" s="173">
        <v>12692.28</v>
      </c>
      <c r="N17" s="155"/>
      <c r="O17" s="174">
        <v>-80.23</v>
      </c>
      <c r="P17" s="175"/>
      <c r="Q17" s="176"/>
      <c r="R17" s="177">
        <v>80.23</v>
      </c>
      <c r="S17" s="178"/>
      <c r="T17" s="44" t="s">
        <v>57</v>
      </c>
    </row>
    <row r="18" spans="1:20" ht="42.75" customHeight="1">
      <c r="A18" s="35" t="s">
        <v>33</v>
      </c>
      <c r="B18" s="131" t="s">
        <v>34</v>
      </c>
      <c r="C18" s="132"/>
      <c r="D18" s="133"/>
      <c r="E18" s="36" t="s">
        <v>22</v>
      </c>
      <c r="F18" s="67">
        <v>0.16</v>
      </c>
      <c r="G18" s="62"/>
      <c r="H18" s="74">
        <v>5344.08</v>
      </c>
      <c r="I18" s="62"/>
      <c r="J18" s="134">
        <v>5310.29</v>
      </c>
      <c r="K18" s="135"/>
      <c r="L18" s="62"/>
      <c r="M18" s="143">
        <v>5344.08</v>
      </c>
      <c r="N18" s="145"/>
      <c r="O18" s="143">
        <v>-33.79</v>
      </c>
      <c r="P18" s="144"/>
      <c r="Q18" s="145"/>
      <c r="R18" s="143">
        <v>33.79</v>
      </c>
      <c r="S18" s="145"/>
      <c r="T18" s="45" t="s">
        <v>58</v>
      </c>
    </row>
    <row r="19" spans="1:20" ht="15" customHeight="1">
      <c r="A19" s="16" t="s">
        <v>35</v>
      </c>
      <c r="B19" s="113" t="s">
        <v>36</v>
      </c>
      <c r="C19" s="114"/>
      <c r="D19" s="115"/>
      <c r="E19" s="17" t="s">
        <v>22</v>
      </c>
      <c r="F19" s="75">
        <v>0.15</v>
      </c>
      <c r="G19" s="62"/>
      <c r="H19" s="71">
        <v>5010.12</v>
      </c>
      <c r="I19" s="62"/>
      <c r="J19" s="165">
        <v>4978.46</v>
      </c>
      <c r="K19" s="166"/>
      <c r="L19" s="62"/>
      <c r="M19" s="151">
        <v>5010.12</v>
      </c>
      <c r="N19" s="167"/>
      <c r="O19" s="121">
        <v>-31.66</v>
      </c>
      <c r="P19" s="168"/>
      <c r="Q19" s="169"/>
      <c r="R19" s="151">
        <v>31.66</v>
      </c>
      <c r="S19" s="167"/>
      <c r="T19" s="44" t="s">
        <v>59</v>
      </c>
    </row>
    <row r="20" spans="1:20" ht="15" customHeight="1">
      <c r="A20" s="16" t="s">
        <v>37</v>
      </c>
      <c r="B20" s="98" t="s">
        <v>38</v>
      </c>
      <c r="C20" s="179"/>
      <c r="D20" s="180"/>
      <c r="E20" s="17" t="s">
        <v>22</v>
      </c>
      <c r="F20" s="76">
        <v>0.06</v>
      </c>
      <c r="G20" s="62"/>
      <c r="H20" s="71">
        <v>2004</v>
      </c>
      <c r="I20" s="62"/>
      <c r="J20" s="165">
        <v>1991.32</v>
      </c>
      <c r="K20" s="166"/>
      <c r="L20" s="62"/>
      <c r="M20" s="151">
        <v>2004</v>
      </c>
      <c r="N20" s="167"/>
      <c r="O20" s="121">
        <v>-12.68</v>
      </c>
      <c r="P20" s="168"/>
      <c r="Q20" s="169"/>
      <c r="R20" s="151">
        <v>12.68</v>
      </c>
      <c r="S20" s="167"/>
      <c r="T20" s="46" t="s">
        <v>60</v>
      </c>
    </row>
    <row r="21" spans="1:20" ht="14.25" customHeight="1">
      <c r="A21" s="16" t="s">
        <v>39</v>
      </c>
      <c r="B21" s="98" t="s">
        <v>40</v>
      </c>
      <c r="C21" s="179"/>
      <c r="D21" s="180"/>
      <c r="E21" s="17" t="s">
        <v>22</v>
      </c>
      <c r="F21" s="76">
        <v>3.5</v>
      </c>
      <c r="G21" s="62"/>
      <c r="H21" s="71">
        <v>116902.56</v>
      </c>
      <c r="I21" s="62"/>
      <c r="J21" s="165">
        <v>116163.5</v>
      </c>
      <c r="K21" s="166"/>
      <c r="L21" s="62"/>
      <c r="M21" s="151">
        <v>116902.56</v>
      </c>
      <c r="N21" s="167"/>
      <c r="O21" s="121">
        <v>-739.06</v>
      </c>
      <c r="P21" s="168"/>
      <c r="Q21" s="169"/>
      <c r="R21" s="151">
        <v>739.06</v>
      </c>
      <c r="S21" s="167"/>
      <c r="T21" s="46" t="s">
        <v>62</v>
      </c>
    </row>
    <row r="22" spans="1:20" ht="14.25" customHeight="1">
      <c r="A22" s="22">
        <v>2</v>
      </c>
      <c r="B22" s="120" t="s">
        <v>41</v>
      </c>
      <c r="C22" s="181"/>
      <c r="D22" s="182"/>
      <c r="E22" s="10" t="s">
        <v>22</v>
      </c>
      <c r="F22" s="77">
        <v>0.52</v>
      </c>
      <c r="G22" s="62"/>
      <c r="H22" s="61">
        <v>10132.01</v>
      </c>
      <c r="I22" s="62"/>
      <c r="J22" s="165">
        <v>10257.82</v>
      </c>
      <c r="K22" s="166"/>
      <c r="L22" s="62"/>
      <c r="M22" s="121">
        <v>10132.01</v>
      </c>
      <c r="N22" s="130"/>
      <c r="O22" s="121"/>
      <c r="P22" s="168"/>
      <c r="Q22" s="169"/>
      <c r="R22" s="121"/>
      <c r="S22" s="130"/>
      <c r="T22" s="47" t="s">
        <v>61</v>
      </c>
    </row>
    <row r="23" spans="1:20" ht="14.25" customHeight="1">
      <c r="A23" s="13"/>
      <c r="B23" s="120"/>
      <c r="C23" s="181"/>
      <c r="D23" s="182"/>
      <c r="E23" s="10"/>
      <c r="F23" s="76"/>
      <c r="G23" s="62"/>
      <c r="H23" s="61"/>
      <c r="I23" s="62"/>
      <c r="J23" s="165"/>
      <c r="K23" s="166"/>
      <c r="L23" s="62"/>
      <c r="M23" s="121"/>
      <c r="N23" s="130"/>
      <c r="O23" s="121"/>
      <c r="P23" s="168"/>
      <c r="Q23" s="169"/>
      <c r="R23" s="121"/>
      <c r="S23" s="130"/>
      <c r="T23" s="21"/>
    </row>
    <row r="24" spans="6:19" ht="0" customHeight="1" hidden="1"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20" ht="15" customHeight="1">
      <c r="A25" s="13">
        <v>3</v>
      </c>
      <c r="B25" s="120" t="s">
        <v>42</v>
      </c>
      <c r="C25" s="181"/>
      <c r="D25" s="182"/>
      <c r="E25" s="10" t="s">
        <v>22</v>
      </c>
      <c r="F25" s="78">
        <v>1.86</v>
      </c>
      <c r="G25" s="62"/>
      <c r="H25" s="61" t="s">
        <v>13</v>
      </c>
      <c r="I25" s="62"/>
      <c r="J25" s="165">
        <f>J26+J27-J29</f>
        <v>99304.35</v>
      </c>
      <c r="K25" s="166"/>
      <c r="L25" s="62"/>
      <c r="M25" s="121">
        <v>18160</v>
      </c>
      <c r="N25" s="130"/>
      <c r="O25" s="121">
        <f>J25-M25</f>
        <v>81144.35</v>
      </c>
      <c r="P25" s="168"/>
      <c r="Q25" s="169"/>
      <c r="R25" s="121" t="s">
        <v>13</v>
      </c>
      <c r="S25" s="130"/>
      <c r="T25" s="21" t="s">
        <v>13</v>
      </c>
    </row>
    <row r="26" spans="1:20" ht="15" customHeight="1">
      <c r="A26" s="9" t="s">
        <v>13</v>
      </c>
      <c r="B26" s="98" t="s">
        <v>43</v>
      </c>
      <c r="C26" s="179"/>
      <c r="D26" s="180"/>
      <c r="E26" s="10" t="s">
        <v>22</v>
      </c>
      <c r="F26" s="78" t="s">
        <v>13</v>
      </c>
      <c r="G26" s="62"/>
      <c r="H26" s="61">
        <v>62125.44</v>
      </c>
      <c r="I26" s="62"/>
      <c r="J26" s="165">
        <v>63469.71</v>
      </c>
      <c r="K26" s="166"/>
      <c r="L26" s="62"/>
      <c r="M26" s="121" t="s">
        <v>13</v>
      </c>
      <c r="N26" s="130"/>
      <c r="O26" s="121" t="s">
        <v>13</v>
      </c>
      <c r="P26" s="168"/>
      <c r="Q26" s="169"/>
      <c r="R26" s="121" t="s">
        <v>13</v>
      </c>
      <c r="S26" s="130"/>
      <c r="T26" s="23" t="s">
        <v>13</v>
      </c>
    </row>
    <row r="27" spans="1:20" ht="15" customHeight="1">
      <c r="A27" s="9" t="s">
        <v>13</v>
      </c>
      <c r="B27" s="98" t="s">
        <v>44</v>
      </c>
      <c r="C27" s="179"/>
      <c r="D27" s="180"/>
      <c r="E27" s="10" t="s">
        <v>22</v>
      </c>
      <c r="F27" s="61" t="s">
        <v>13</v>
      </c>
      <c r="G27" s="62"/>
      <c r="H27" s="61" t="s">
        <v>13</v>
      </c>
      <c r="I27" s="62"/>
      <c r="J27" s="121">
        <v>38659.89</v>
      </c>
      <c r="K27" s="130"/>
      <c r="L27" s="62"/>
      <c r="M27" s="121" t="s">
        <v>13</v>
      </c>
      <c r="N27" s="130"/>
      <c r="O27" s="121" t="s">
        <v>13</v>
      </c>
      <c r="P27" s="183"/>
      <c r="Q27" s="130"/>
      <c r="R27" s="121" t="s">
        <v>13</v>
      </c>
      <c r="S27" s="130"/>
      <c r="T27" s="7" t="s">
        <v>13</v>
      </c>
    </row>
    <row r="28" spans="1:20" ht="14.25" customHeight="1">
      <c r="A28" s="24" t="s">
        <v>13</v>
      </c>
      <c r="B28" s="185" t="s">
        <v>45</v>
      </c>
      <c r="C28" s="186"/>
      <c r="D28" s="187"/>
      <c r="E28" s="25" t="s">
        <v>22</v>
      </c>
      <c r="F28" s="79" t="s">
        <v>13</v>
      </c>
      <c r="G28" s="62"/>
      <c r="H28" s="80" t="s">
        <v>13</v>
      </c>
      <c r="I28" s="62"/>
      <c r="J28" s="129" t="s">
        <v>13</v>
      </c>
      <c r="K28" s="130"/>
      <c r="L28" s="62"/>
      <c r="M28" s="129">
        <v>18160</v>
      </c>
      <c r="N28" s="130"/>
      <c r="O28" s="188" t="s">
        <v>13</v>
      </c>
      <c r="P28" s="183"/>
      <c r="Q28" s="166"/>
      <c r="R28" s="189" t="s">
        <v>13</v>
      </c>
      <c r="S28" s="190"/>
      <c r="T28" s="26" t="s">
        <v>13</v>
      </c>
    </row>
    <row r="29" spans="1:20" ht="15" customHeight="1">
      <c r="A29" s="9" t="s">
        <v>13</v>
      </c>
      <c r="B29" s="207" t="s">
        <v>73</v>
      </c>
      <c r="C29" s="179"/>
      <c r="D29" s="180"/>
      <c r="E29" s="10" t="s">
        <v>22</v>
      </c>
      <c r="F29" s="61" t="s">
        <v>13</v>
      </c>
      <c r="G29" s="62"/>
      <c r="H29" s="61" t="s">
        <v>13</v>
      </c>
      <c r="I29" s="62"/>
      <c r="J29" s="121">
        <v>2825.25</v>
      </c>
      <c r="K29" s="130"/>
      <c r="L29" s="62"/>
      <c r="M29" s="121" t="s">
        <v>13</v>
      </c>
      <c r="N29" s="130"/>
      <c r="O29" s="121" t="s">
        <v>13</v>
      </c>
      <c r="P29" s="183"/>
      <c r="Q29" s="130"/>
      <c r="R29" s="121" t="s">
        <v>13</v>
      </c>
      <c r="S29" s="130"/>
      <c r="T29" s="7" t="s">
        <v>13</v>
      </c>
    </row>
    <row r="30" spans="1:20" ht="14.25" customHeight="1">
      <c r="A30" s="27" t="s">
        <v>13</v>
      </c>
      <c r="B30" s="113" t="s">
        <v>13</v>
      </c>
      <c r="C30" s="162"/>
      <c r="D30" s="163"/>
      <c r="E30" s="28" t="s">
        <v>13</v>
      </c>
      <c r="F30" s="71" t="s">
        <v>13</v>
      </c>
      <c r="G30" s="62"/>
      <c r="H30" s="81" t="s">
        <v>13</v>
      </c>
      <c r="I30" s="62"/>
      <c r="J30" s="158" t="s">
        <v>13</v>
      </c>
      <c r="K30" s="161"/>
      <c r="L30" s="62"/>
      <c r="M30" s="165" t="s">
        <v>13</v>
      </c>
      <c r="N30" s="130"/>
      <c r="O30" s="158" t="s">
        <v>13</v>
      </c>
      <c r="P30" s="164"/>
      <c r="Q30" s="161"/>
      <c r="R30" s="121" t="s">
        <v>13</v>
      </c>
      <c r="S30" s="169"/>
      <c r="T30" s="18" t="s">
        <v>13</v>
      </c>
    </row>
    <row r="31" spans="6:19" ht="0" customHeight="1" hidden="1"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1:20" ht="15" customHeight="1">
      <c r="A32" s="29">
        <v>4</v>
      </c>
      <c r="B32" s="191" t="s">
        <v>46</v>
      </c>
      <c r="C32" s="192"/>
      <c r="D32" s="193"/>
      <c r="E32" s="31" t="s">
        <v>22</v>
      </c>
      <c r="F32" s="71" t="s">
        <v>13</v>
      </c>
      <c r="G32" s="62"/>
      <c r="H32" s="81">
        <v>1400414.48</v>
      </c>
      <c r="I32" s="62"/>
      <c r="J32" s="151">
        <v>1410626.37</v>
      </c>
      <c r="K32" s="167"/>
      <c r="L32" s="62"/>
      <c r="M32" s="165">
        <v>1400414.48</v>
      </c>
      <c r="N32" s="130"/>
      <c r="O32" s="151"/>
      <c r="P32" s="184"/>
      <c r="Q32" s="167"/>
      <c r="R32" s="121" t="s">
        <v>13</v>
      </c>
      <c r="S32" s="169"/>
      <c r="T32" s="18" t="s">
        <v>13</v>
      </c>
    </row>
    <row r="33" spans="1:20" ht="15" customHeight="1">
      <c r="A33" s="30" t="s">
        <v>13</v>
      </c>
      <c r="B33" s="146" t="s">
        <v>47</v>
      </c>
      <c r="C33" s="192"/>
      <c r="D33" s="193"/>
      <c r="E33" s="31" t="s">
        <v>22</v>
      </c>
      <c r="F33" s="71" t="s">
        <v>13</v>
      </c>
      <c r="G33" s="62"/>
      <c r="H33" s="82">
        <v>30398.28</v>
      </c>
      <c r="I33" s="62"/>
      <c r="J33" s="151">
        <v>30989.77</v>
      </c>
      <c r="K33" s="167"/>
      <c r="L33" s="62"/>
      <c r="M33" s="165">
        <v>30398.28</v>
      </c>
      <c r="N33" s="130"/>
      <c r="O33" s="151"/>
      <c r="P33" s="184"/>
      <c r="Q33" s="167"/>
      <c r="R33" s="121" t="s">
        <v>13</v>
      </c>
      <c r="S33" s="169"/>
      <c r="T33" s="46" t="s">
        <v>63</v>
      </c>
    </row>
    <row r="34" spans="1:20" ht="15" customHeight="1">
      <c r="A34" s="27" t="s">
        <v>13</v>
      </c>
      <c r="B34" s="146" t="s">
        <v>48</v>
      </c>
      <c r="C34" s="192"/>
      <c r="D34" s="193"/>
      <c r="E34" s="28" t="s">
        <v>22</v>
      </c>
      <c r="F34" s="71" t="s">
        <v>13</v>
      </c>
      <c r="G34" s="62"/>
      <c r="H34" s="83">
        <v>247341.25</v>
      </c>
      <c r="I34" s="62"/>
      <c r="J34" s="151">
        <v>252220.36</v>
      </c>
      <c r="K34" s="167"/>
      <c r="L34" s="62"/>
      <c r="M34" s="165">
        <v>247341.25</v>
      </c>
      <c r="N34" s="130"/>
      <c r="O34" s="151"/>
      <c r="P34" s="184"/>
      <c r="Q34" s="167"/>
      <c r="R34" s="121" t="s">
        <v>13</v>
      </c>
      <c r="S34" s="169"/>
      <c r="T34" s="44" t="s">
        <v>64</v>
      </c>
    </row>
    <row r="35" spans="1:20" ht="15" customHeight="1">
      <c r="A35" s="32" t="s">
        <v>13</v>
      </c>
      <c r="B35" s="98" t="s">
        <v>49</v>
      </c>
      <c r="C35" s="186"/>
      <c r="D35" s="199"/>
      <c r="E35" s="33" t="s">
        <v>22</v>
      </c>
      <c r="F35" s="84" t="s">
        <v>13</v>
      </c>
      <c r="G35" s="62"/>
      <c r="H35" s="83">
        <v>167258.23</v>
      </c>
      <c r="I35" s="62"/>
      <c r="J35" s="165">
        <v>170564.02</v>
      </c>
      <c r="K35" s="130"/>
      <c r="L35" s="62"/>
      <c r="M35" s="165">
        <v>167258.23</v>
      </c>
      <c r="N35" s="166"/>
      <c r="O35" s="165"/>
      <c r="P35" s="183"/>
      <c r="Q35" s="166"/>
      <c r="R35" s="165" t="s">
        <v>13</v>
      </c>
      <c r="S35" s="166"/>
      <c r="T35" s="44" t="s">
        <v>64</v>
      </c>
    </row>
    <row r="36" spans="1:20" ht="15" customHeight="1">
      <c r="A36" s="32" t="s">
        <v>13</v>
      </c>
      <c r="B36" s="98" t="s">
        <v>50</v>
      </c>
      <c r="C36" s="186"/>
      <c r="D36" s="199"/>
      <c r="E36" s="33" t="s">
        <v>22</v>
      </c>
      <c r="F36" s="83" t="s">
        <v>13</v>
      </c>
      <c r="G36" s="62"/>
      <c r="H36" s="83">
        <v>955416.72</v>
      </c>
      <c r="I36" s="62"/>
      <c r="J36" s="165">
        <v>956852.22</v>
      </c>
      <c r="K36" s="130"/>
      <c r="L36" s="62"/>
      <c r="M36" s="165">
        <v>955416.72</v>
      </c>
      <c r="N36" s="166"/>
      <c r="O36" s="165"/>
      <c r="P36" s="183"/>
      <c r="Q36" s="166"/>
      <c r="R36" s="165" t="s">
        <v>13</v>
      </c>
      <c r="S36" s="166"/>
      <c r="T36" s="44" t="s">
        <v>65</v>
      </c>
    </row>
    <row r="37" spans="6:19" ht="15" customHeight="1"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1:256" ht="15">
      <c r="A38" s="208" t="s">
        <v>78</v>
      </c>
      <c r="B38" s="209"/>
      <c r="C38" s="209"/>
      <c r="D38" s="209"/>
      <c r="E38" s="210"/>
      <c r="F38" s="211">
        <f>SUM(F39:G42)</f>
        <v>18160</v>
      </c>
      <c r="G38" s="212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ht="15">
      <c r="A39" s="213" t="s">
        <v>66</v>
      </c>
      <c r="B39" s="214"/>
      <c r="C39" s="214"/>
      <c r="D39" s="214"/>
      <c r="E39" s="215"/>
      <c r="F39" s="49">
        <v>8200</v>
      </c>
      <c r="G39" s="50"/>
      <c r="H39" s="48"/>
      <c r="I39" s="48"/>
      <c r="J39" s="51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ht="15">
      <c r="A40" s="213" t="s">
        <v>75</v>
      </c>
      <c r="B40" s="214"/>
      <c r="C40" s="214"/>
      <c r="D40" s="214"/>
      <c r="E40" s="215"/>
      <c r="F40" s="49">
        <v>1500</v>
      </c>
      <c r="G40" s="50"/>
      <c r="H40" s="48"/>
      <c r="I40" s="48"/>
      <c r="J40" s="51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ht="15">
      <c r="A41" s="213" t="s">
        <v>76</v>
      </c>
      <c r="B41" s="214"/>
      <c r="C41" s="214"/>
      <c r="D41" s="214"/>
      <c r="E41" s="215"/>
      <c r="F41" s="49">
        <v>2000</v>
      </c>
      <c r="G41" s="50"/>
      <c r="H41" s="48"/>
      <c r="I41" s="48"/>
      <c r="J41" s="51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ht="15">
      <c r="A42" s="213" t="s">
        <v>74</v>
      </c>
      <c r="B42" s="214"/>
      <c r="C42" s="214"/>
      <c r="D42" s="214"/>
      <c r="E42" s="215"/>
      <c r="F42" s="52">
        <v>6460</v>
      </c>
      <c r="G42" s="50"/>
      <c r="H42" s="48"/>
      <c r="I42" s="48"/>
      <c r="J42" s="53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ht="1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ht="15">
      <c r="A45" s="194" t="s">
        <v>77</v>
      </c>
      <c r="B45" s="195"/>
      <c r="C45" s="195"/>
      <c r="D45" s="195"/>
      <c r="E45" s="196"/>
      <c r="F45" s="197">
        <f>F46</f>
        <v>0</v>
      </c>
      <c r="G45" s="19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256" ht="15">
      <c r="A46" s="200" t="s">
        <v>67</v>
      </c>
      <c r="B46" s="201"/>
      <c r="C46" s="201"/>
      <c r="D46" s="201"/>
      <c r="E46" s="202"/>
      <c r="F46" s="203">
        <v>0</v>
      </c>
      <c r="G46" s="204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spans="1:256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256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</row>
    <row r="49" spans="1:256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</row>
    <row r="50" spans="1:256" ht="15">
      <c r="A50" s="54" t="s">
        <v>68</v>
      </c>
      <c r="B50" s="54"/>
      <c r="C50" s="55"/>
      <c r="D50" s="56"/>
      <c r="E50" s="48"/>
      <c r="F50" s="48"/>
      <c r="G50" s="57" t="s">
        <v>69</v>
      </c>
      <c r="H50" s="58"/>
      <c r="I50" s="5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</row>
    <row r="51" spans="1:256" ht="15">
      <c r="A51" s="48"/>
      <c r="B51" s="57"/>
      <c r="C51" s="56"/>
      <c r="D51" s="59"/>
      <c r="E51" s="59"/>
      <c r="F51" s="59"/>
      <c r="G51" s="59"/>
      <c r="H51" s="58"/>
      <c r="I51" s="5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</row>
    <row r="52" spans="1:256" ht="15">
      <c r="A52" s="48"/>
      <c r="B52" s="57"/>
      <c r="C52" s="59"/>
      <c r="D52" s="59"/>
      <c r="E52" s="59"/>
      <c r="F52" s="48"/>
      <c r="G52" s="60"/>
      <c r="H52" s="59"/>
      <c r="I52" s="5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</row>
    <row r="53" spans="1:256" ht="15">
      <c r="A53" s="205" t="s">
        <v>70</v>
      </c>
      <c r="B53" s="205"/>
      <c r="C53" s="205"/>
      <c r="D53" s="205"/>
      <c r="E53" s="59"/>
      <c r="F53" s="59"/>
      <c r="G53" s="59"/>
      <c r="H53" s="58"/>
      <c r="I53" s="5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spans="1:256" ht="15">
      <c r="A54" s="206" t="s">
        <v>71</v>
      </c>
      <c r="B54" s="206"/>
      <c r="C54" s="60"/>
      <c r="D54" s="59"/>
      <c r="E54" s="59"/>
      <c r="F54" s="59"/>
      <c r="G54" s="59"/>
      <c r="H54" s="58"/>
      <c r="I54" s="5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ht="15">
      <c r="A55" s="206" t="s">
        <v>72</v>
      </c>
      <c r="B55" s="206"/>
      <c r="C55" s="60"/>
      <c r="D55" s="59"/>
      <c r="E55" s="59"/>
      <c r="F55" s="59"/>
      <c r="G55" s="59"/>
      <c r="H55" s="58"/>
      <c r="I55" s="5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</sheetData>
  <sheetProtection/>
  <mergeCells count="154">
    <mergeCell ref="M29:N29"/>
    <mergeCell ref="O29:Q29"/>
    <mergeCell ref="R29:S29"/>
    <mergeCell ref="A40:E40"/>
    <mergeCell ref="A41:E41"/>
    <mergeCell ref="R36:S36"/>
    <mergeCell ref="B35:D35"/>
    <mergeCell ref="J35:K35"/>
    <mergeCell ref="M35:N35"/>
    <mergeCell ref="B29:D29"/>
    <mergeCell ref="A38:E38"/>
    <mergeCell ref="F38:G38"/>
    <mergeCell ref="A39:E39"/>
    <mergeCell ref="A42:E42"/>
    <mergeCell ref="J29:K29"/>
    <mergeCell ref="O36:Q36"/>
    <mergeCell ref="A46:E46"/>
    <mergeCell ref="F46:G46"/>
    <mergeCell ref="A53:D53"/>
    <mergeCell ref="A54:B54"/>
    <mergeCell ref="A55:B55"/>
    <mergeCell ref="J34:K34"/>
    <mergeCell ref="M34:N34"/>
    <mergeCell ref="A45:E45"/>
    <mergeCell ref="F45:G45"/>
    <mergeCell ref="B36:D36"/>
    <mergeCell ref="J36:K36"/>
    <mergeCell ref="M36:N36"/>
    <mergeCell ref="J32:K32"/>
    <mergeCell ref="M32:N32"/>
    <mergeCell ref="O35:Q35"/>
    <mergeCell ref="R35:S35"/>
    <mergeCell ref="B33:D33"/>
    <mergeCell ref="J33:K33"/>
    <mergeCell ref="M33:N33"/>
    <mergeCell ref="O33:Q33"/>
    <mergeCell ref="R33:S33"/>
    <mergeCell ref="B34:D34"/>
    <mergeCell ref="O28:Q28"/>
    <mergeCell ref="R28:S28"/>
    <mergeCell ref="O34:Q34"/>
    <mergeCell ref="R34:S34"/>
    <mergeCell ref="B30:D30"/>
    <mergeCell ref="J30:K30"/>
    <mergeCell ref="M30:N30"/>
    <mergeCell ref="O30:Q30"/>
    <mergeCell ref="R30:S30"/>
    <mergeCell ref="B32:D32"/>
    <mergeCell ref="B27:D27"/>
    <mergeCell ref="J27:K27"/>
    <mergeCell ref="M27:N27"/>
    <mergeCell ref="O27:Q27"/>
    <mergeCell ref="R27:S27"/>
    <mergeCell ref="O32:Q32"/>
    <mergeCell ref="R32:S32"/>
    <mergeCell ref="B28:D28"/>
    <mergeCell ref="J28:K28"/>
    <mergeCell ref="M28:N28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0:D20"/>
    <mergeCell ref="J20:K20"/>
    <mergeCell ref="M20:N20"/>
    <mergeCell ref="O20:Q20"/>
    <mergeCell ref="R20:S20"/>
    <mergeCell ref="B23:D23"/>
    <mergeCell ref="J23:K23"/>
    <mergeCell ref="M23:N23"/>
    <mergeCell ref="O23:Q23"/>
    <mergeCell ref="R23:S23"/>
    <mergeCell ref="J18:K18"/>
    <mergeCell ref="M18:N18"/>
    <mergeCell ref="O18:Q18"/>
    <mergeCell ref="R18:S18"/>
    <mergeCell ref="B19:D19"/>
    <mergeCell ref="B22:D22"/>
    <mergeCell ref="J22:K22"/>
    <mergeCell ref="M22:N22"/>
    <mergeCell ref="O22:Q22"/>
    <mergeCell ref="R22:S22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3" footer="0.3"/>
  <pageSetup orientation="landscape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2024-03-18T06:23:13Z</cp:lastPrinted>
  <dcterms:created xsi:type="dcterms:W3CDTF">2024-02-25T05:26:04Z</dcterms:created>
  <dcterms:modified xsi:type="dcterms:W3CDTF">2024-03-18T06:25:07Z</dcterms:modified>
  <cp:category/>
  <cp:version/>
  <cp:contentType/>
  <cp:contentStatus/>
</cp:coreProperties>
</file>