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<sst xmlns="http://schemas.openxmlformats.org/spreadsheetml/2006/main" count="170" uniqueCount="76">
  <si>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</si>
  <si>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</si>
  <si>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Огарева ул, д.11/8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</si>
  <si>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</si>
  <si>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</si>
  <si>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</si>
  <si>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</si>
  <si>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</si>
  <si>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</si>
  <si>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</si>
  <si>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</si>
  <si>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</si>
  <si>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</si>
  <si>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</si>
  <si>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</si>
  <si>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</si>
  <si>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</si>
  <si>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</si>
  <si>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</si>
  <si>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</si>
  <si>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</si>
  <si>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</si>
  <si>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</si>
  <si>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</si>
  <si>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</si>
  <si>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</si>
  <si>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</si>
  <si>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</si>
  <si>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</si>
  <si>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</si>
  <si>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</si>
  <si>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</si>
  <si>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</si>
  <si>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</si>
  <si>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</si>
  <si>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</si>
  <si>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</si>
  <si>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</si>
  <si>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</si>
  <si>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</si>
  <si>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</si>
  <si>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</si>
  <si>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</si>
  <si>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</si>
  <si>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</si>
  <si>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</si>
  <si>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</si>
  <si>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</si>
  <si>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</si>
  <si>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</si>
  <si>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</si>
  <si>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2660,00 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</si>
  <si>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</si>
  <si>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</si>
  <si>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</si>
  <si>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</si>
  <si>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</si>
  <si>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</si>
  <si>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</si>
  <si>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</si>
  <si>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</si>
  <si>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</si>
  <si>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</si>
  <si>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</si>
  <si>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ИП  Даничев В.Д.</t>
  </si>
  <si>
    <t>Задолженность населения</t>
  </si>
  <si>
    <t>механиз.уборка снега</t>
  </si>
  <si>
    <t>ОАО "Ростелеком"</t>
  </si>
  <si>
    <t>ООО "ТТК-СВЯЗЬ"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</si>
  <si>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</si>
  <si>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</si>
  <si>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</si>
  <si>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</si>
  <si>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</si>
  <si>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 xml:space="preserve">Оплата провайдеров </t>
  </si>
  <si>
    <t xml:space="preserve">Расшифровка вып.работ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</si>
</sst>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28" fillId="0" borderId="28" xfId="34" applyBorder="1" applyAlignment="1">
      <alignment horizontal="right" vertical="top" wrapText="1"/>
      <protection/>
    </xf>
    <xf numFmtId="0" fontId="28" fillId="0" borderId="29" xfId="51" applyBorder="1" applyAlignment="1" quotePrefix="1">
      <alignment horizontal="left" vertical="top" wrapText="1"/>
      <protection/>
    </xf>
    <xf numFmtId="0" fontId="28" fillId="0" borderId="30" xfId="49" applyBorder="1" applyAlignment="1" quotePrefix="1">
      <alignment horizontal="left" vertical="top" wrapText="1"/>
      <protection/>
    </xf>
    <xf numFmtId="0" fontId="28" fillId="0" borderId="30" xfId="51" applyBorder="1" applyAlignment="1" quotePrefix="1">
      <alignment horizontal="left" vertical="top" wrapText="1"/>
      <protection/>
    </xf>
    <xf numFmtId="0" fontId="28" fillId="0" borderId="29" xfId="49" applyBorder="1" applyAlignment="1" quotePrefix="1">
      <alignment horizontal="left" vertical="top" wrapText="1"/>
      <protection/>
    </xf>
    <xf numFmtId="0" fontId="28" fillId="0" borderId="31" xfId="36" applyBorder="1" applyAlignment="1" quotePrefix="1">
      <alignment horizontal="left" vertical="top" wrapText="1"/>
      <protection/>
    </xf>
    <xf numFmtId="0" fontId="28" fillId="0" borderId="32" xfId="38" applyBorder="1" applyAlignment="1" quotePrefix="1">
      <alignment horizontal="left" vertical="top" wrapText="1"/>
      <protection/>
    </xf>
    <xf numFmtId="0" fontId="28" fillId="0" borderId="33" xfId="34" applyBorder="1" applyAlignment="1" quotePrefix="1">
      <alignment horizontal="righ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28" fillId="0" borderId="31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28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28" fillId="0" borderId="38" xfId="39" applyNumberFormat="1" applyBorder="1" applyAlignment="1" quotePrefix="1">
      <alignment horizontal="right" vertical="top" wrapText="1"/>
      <protection/>
    </xf>
    <xf numFmtId="2" fontId="28" fillId="0" borderId="26" xfId="40" applyNumberFormat="1" applyBorder="1" applyAlignment="1" quotePrefix="1">
      <alignment horizontal="righ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30" xfId="34" applyNumberFormat="1" applyBorder="1" applyAlignment="1" quotePrefix="1">
      <alignment horizontal="right" vertical="top" wrapText="1"/>
      <protection/>
    </xf>
    <xf numFmtId="0" fontId="28" fillId="0" borderId="33" xfId="34" applyBorder="1" applyAlignment="1" quotePrefix="1">
      <alignment horizontal="left" vertical="top" wrapText="1"/>
      <protection/>
    </xf>
    <xf numFmtId="0" fontId="2" fillId="0" borderId="40" xfId="38" applyFont="1" applyBorder="1" applyAlignment="1">
      <alignment vertical="top" wrapText="1"/>
      <protection/>
    </xf>
    <xf numFmtId="0" fontId="2" fillId="0" borderId="33" xfId="34" applyFont="1" applyBorder="1" applyAlignment="1">
      <alignment horizontal="left" vertical="center" wrapText="1"/>
      <protection/>
    </xf>
    <xf numFmtId="0" fontId="2" fillId="0" borderId="40" xfId="34" applyFont="1" applyBorder="1" applyAlignment="1">
      <alignment vertical="top" wrapText="1"/>
      <protection/>
    </xf>
    <xf numFmtId="0" fontId="3" fillId="0" borderId="33" xfId="34" applyFont="1" applyBorder="1" applyAlignment="1">
      <alignment horizontal="left" vertical="center" wrapText="1"/>
      <protection/>
    </xf>
    <xf numFmtId="0" fontId="2" fillId="0" borderId="33" xfId="34" applyFont="1" applyBorder="1" applyAlignment="1">
      <alignment horizontal="left" vertical="top" wrapText="1"/>
      <protection/>
    </xf>
    <xf numFmtId="0" fontId="28" fillId="0" borderId="19" xfId="49" applyBorder="1" applyAlignment="1">
      <alignment horizontal="left" vertical="top" wrapText="1"/>
      <protection/>
    </xf>
    <xf numFmtId="0" fontId="28" fillId="0" borderId="33" xfId="51" applyBorder="1" applyAlignment="1" quotePrefix="1">
      <alignment horizontal="left" vertical="top" wrapText="1"/>
      <protection/>
    </xf>
    <xf numFmtId="0" fontId="28" fillId="0" borderId="19" xfId="34" applyBorder="1" applyAlignment="1">
      <alignment horizontal="right" vertical="top" wrapText="1"/>
      <protection/>
    </xf>
    <xf numFmtId="2" fontId="28" fillId="0" borderId="24" xfId="42" applyNumberFormat="1" applyBorder="1" applyAlignment="1">
      <alignment horizontal="right" vertical="top" wrapText="1"/>
      <protection/>
    </xf>
    <xf numFmtId="2" fontId="28" fillId="0" borderId="23" xfId="42" applyNumberFormat="1" applyBorder="1" applyAlignment="1">
      <alignment horizontal="right" vertical="top" wrapText="1"/>
      <protection/>
    </xf>
    <xf numFmtId="2" fontId="5" fillId="0" borderId="33" xfId="75" applyNumberFormat="1" applyFont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173" fontId="0" fillId="0" borderId="33" xfId="0" applyNumberFormat="1" applyFont="1" applyFill="1" applyBorder="1" applyAlignment="1">
      <alignment horizontal="right" vertical="center" wrapText="1"/>
    </xf>
    <xf numFmtId="2" fontId="5" fillId="33" borderId="33" xfId="75" applyNumberFormat="1" applyFont="1" applyFill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4" fillId="33" borderId="33" xfId="75" applyNumberFormat="1" applyFont="1" applyFill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1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28" xfId="0" applyBorder="1" applyAlignment="1">
      <alignment wrapText="1"/>
    </xf>
    <xf numFmtId="0" fontId="29" fillId="0" borderId="42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9" fillId="0" borderId="43" xfId="52" applyBorder="1" applyAlignment="1" quotePrefix="1">
      <alignment horizontal="center" vertical="center" wrapText="1"/>
      <protection/>
    </xf>
    <xf numFmtId="0" fontId="29" fillId="0" borderId="44" xfId="52" applyBorder="1" applyAlignment="1">
      <alignment horizontal="center" vertical="center" wrapText="1"/>
      <protection/>
    </xf>
    <xf numFmtId="0" fontId="28" fillId="0" borderId="41" xfId="33" applyBorder="1" applyAlignment="1" quotePrefix="1">
      <alignment horizontal="left" vertical="top" wrapText="1"/>
      <protection/>
    </xf>
    <xf numFmtId="0" fontId="28" fillId="0" borderId="45" xfId="34" applyBorder="1" applyAlignment="1" quotePrefix="1">
      <alignment horizontal="right" vertical="top" wrapText="1"/>
      <protection/>
    </xf>
    <xf numFmtId="0" fontId="0" fillId="0" borderId="46" xfId="0" applyBorder="1" applyAlignment="1">
      <alignment wrapText="1"/>
    </xf>
    <xf numFmtId="0" fontId="28" fillId="0" borderId="41" xfId="34" applyBorder="1" applyAlignment="1" quotePrefix="1">
      <alignment horizontal="right" vertical="top" wrapText="1"/>
      <protection/>
    </xf>
    <xf numFmtId="0" fontId="28" fillId="0" borderId="47" xfId="34" applyBorder="1" applyAlignment="1" quotePrefix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50" xfId="34" applyBorder="1" applyAlignment="1" quotePrefix="1">
      <alignment horizontal="right" vertical="top" wrapText="1"/>
      <protection/>
    </xf>
    <xf numFmtId="0" fontId="0" fillId="0" borderId="51" xfId="0" applyBorder="1" applyAlignment="1">
      <alignment wrapText="1"/>
    </xf>
    <xf numFmtId="0" fontId="28" fillId="0" borderId="52" xfId="34" applyBorder="1" applyAlignment="1" quotePrefix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43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0" fontId="28" fillId="0" borderId="42" xfId="34" applyBorder="1" applyAlignment="1" quotePrefix="1">
      <alignment horizontal="right" vertical="top" wrapText="1"/>
      <protection/>
    </xf>
    <xf numFmtId="0" fontId="28" fillId="0" borderId="43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9" fillId="0" borderId="41" xfId="45" applyBorder="1" applyAlignment="1" quotePrefix="1">
      <alignment horizontal="left" vertical="top" wrapText="1"/>
      <protection/>
    </xf>
    <xf numFmtId="2" fontId="28" fillId="0" borderId="41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8" fillId="0" borderId="36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0" fontId="28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28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2" fontId="28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28" fillId="0" borderId="53" xfId="34" applyNumberFormat="1" applyBorder="1" applyAlignment="1">
      <alignment horizontal="right" vertical="top" wrapText="1"/>
      <protection/>
    </xf>
    <xf numFmtId="2" fontId="28" fillId="0" borderId="54" xfId="34" applyNumberFormat="1" applyBorder="1" applyAlignment="1">
      <alignment horizontal="right" vertical="top" wrapText="1"/>
      <protection/>
    </xf>
    <xf numFmtId="2" fontId="28" fillId="0" borderId="47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28" fillId="0" borderId="4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8" fillId="0" borderId="24" xfId="34" applyNumberFormat="1" applyBorder="1" applyAlignment="1">
      <alignment horizontal="right" vertical="top" wrapText="1"/>
      <protection/>
    </xf>
    <xf numFmtId="2" fontId="28" fillId="0" borderId="28" xfId="34" applyNumberFormat="1" applyBorder="1" applyAlignment="1">
      <alignment horizontal="right" vertical="top" wrapText="1"/>
      <protection/>
    </xf>
    <xf numFmtId="0" fontId="28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8" fillId="0" borderId="58" xfId="39" applyNumberFormat="1" applyBorder="1" applyAlignment="1" quotePrefix="1">
      <alignment horizontal="right" vertical="top" wrapText="1"/>
      <protection/>
    </xf>
    <xf numFmtId="2" fontId="28" fillId="0" borderId="47" xfId="41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8" fillId="0" borderId="58" xfId="40" applyNumberFormat="1" applyBorder="1" applyAlignment="1" quotePrefix="1">
      <alignment horizontal="right" vertical="top" wrapText="1"/>
      <protection/>
    </xf>
    <xf numFmtId="2" fontId="28" fillId="0" borderId="59" xfId="40" applyNumberFormat="1" applyBorder="1" applyAlignment="1">
      <alignment horizontal="righ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28" xfId="33" applyBorder="1" applyAlignment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28" xfId="45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28" fillId="0" borderId="41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2" fontId="28" fillId="0" borderId="41" xfId="48" applyNumberFormat="1" applyBorder="1" applyAlignment="1" quotePrefix="1">
      <alignment horizontal="right" vertical="top" wrapText="1"/>
      <protection/>
    </xf>
    <xf numFmtId="2" fontId="28" fillId="0" borderId="23" xfId="47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>
      <alignment horizontal="right" vertical="top" wrapText="1"/>
      <protection/>
    </xf>
    <xf numFmtId="0" fontId="29" fillId="0" borderId="52" xfId="45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8" fillId="0" borderId="41" xfId="44" applyBorder="1" applyAlignment="1">
      <alignment horizontal="left" vertical="top" wrapText="1"/>
      <protection/>
    </xf>
    <xf numFmtId="0" fontId="28" fillId="0" borderId="41" xfId="48" applyBorder="1" applyAlignment="1">
      <alignment horizontal="right" vertical="top" wrapText="1"/>
      <protection/>
    </xf>
    <xf numFmtId="0" fontId="28" fillId="0" borderId="23" xfId="47" applyBorder="1" applyAlignment="1">
      <alignment horizontal="right" vertical="top" wrapText="1"/>
      <protection/>
    </xf>
    <xf numFmtId="0" fontId="28" fillId="0" borderId="21" xfId="47" applyBorder="1" applyAlignment="1">
      <alignment horizontal="right" vertical="top" wrapText="1"/>
      <protection/>
    </xf>
    <xf numFmtId="0" fontId="5" fillId="0" borderId="33" xfId="75" applyFont="1" applyBorder="1" applyAlignment="1">
      <alignment wrapText="1"/>
      <protection/>
    </xf>
    <xf numFmtId="0" fontId="0" fillId="0" borderId="50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51" xfId="0" applyFill="1" applyBorder="1" applyAlignment="1">
      <alignment horizontal="left" vertical="justify" wrapText="1"/>
    </xf>
    <xf numFmtId="0" fontId="4" fillId="33" borderId="50" xfId="75" applyFill="1" applyBorder="1" applyAlignment="1">
      <alignment wrapText="1"/>
      <protection/>
    </xf>
    <xf numFmtId="0" fontId="4" fillId="33" borderId="53" xfId="75" applyFont="1" applyFill="1" applyBorder="1" applyAlignment="1">
      <alignment wrapText="1"/>
      <protection/>
    </xf>
    <xf numFmtId="0" fontId="4" fillId="33" borderId="51" xfId="75" applyFont="1" applyFill="1" applyBorder="1" applyAlignment="1">
      <alignment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33" borderId="50" xfId="75" applyFont="1" applyFill="1" applyBorder="1" applyAlignment="1">
      <alignment wrapText="1"/>
      <protection/>
    </xf>
    <xf numFmtId="0" fontId="4" fillId="33" borderId="53" xfId="75" applyFill="1" applyBorder="1" applyAlignment="1">
      <alignment wrapText="1"/>
      <protection/>
    </xf>
    <xf numFmtId="0" fontId="4" fillId="33" borderId="51" xfId="75" applyFill="1" applyBorder="1" applyAlignment="1">
      <alignment wrapText="1"/>
      <protection/>
    </xf>
    <xf numFmtId="0" fontId="4" fillId="33" borderId="50" xfId="75" applyFont="1" applyFill="1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view="pageBreakPreview" zoomScaleSheetLayoutView="100" zoomScalePageLayoutView="0" workbookViewId="0" topLeftCell="A19">
      <selection activeCell="D39" sqref="D39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140625" style="1" customWidth="1"/>
    <col min="5" max="5" width="7.28125" style="1" customWidth="1"/>
    <col min="6" max="6" width="13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57421875" style="1" customWidth="1"/>
    <col min="18" max="18" width="2.57421875" style="1" customWidth="1"/>
    <col min="19" max="19" width="6.57421875" style="1" customWidth="1"/>
    <col min="20" max="20" width="22.8515625" style="1" customWidth="1"/>
    <col min="21" max="16384" width="9.140625" style="1" customWidth="1"/>
  </cols>
  <sheetData>
    <row r="1" spans="3:18" ht="17.25" customHeight="1"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3:18" ht="0" customHeight="1" hidden="1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4:16" ht="11.25" customHeight="1">
      <c r="D3" s="92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ht="0.75" customHeight="1"/>
    <row r="5" spans="3:15" ht="18" customHeight="1">
      <c r="C5" s="94" t="s">
        <v>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ht="2.25" customHeight="1"/>
    <row r="7" spans="1:20" ht="34.5" customHeight="1">
      <c r="A7" s="2" t="s">
        <v>3</v>
      </c>
      <c r="B7" s="96" t="s">
        <v>4</v>
      </c>
      <c r="C7" s="97"/>
      <c r="D7" s="98"/>
      <c r="E7" s="3" t="s">
        <v>5</v>
      </c>
      <c r="F7" s="2" t="s">
        <v>6</v>
      </c>
      <c r="H7" s="4" t="s">
        <v>7</v>
      </c>
      <c r="J7" s="2" t="s">
        <v>8</v>
      </c>
      <c r="L7" s="99" t="s">
        <v>9</v>
      </c>
      <c r="M7" s="100"/>
      <c r="O7" s="96" t="s">
        <v>10</v>
      </c>
      <c r="P7" s="97"/>
      <c r="Q7" s="98"/>
      <c r="R7" s="101" t="s">
        <v>11</v>
      </c>
      <c r="S7" s="102"/>
      <c r="T7" s="2" t="s">
        <v>12</v>
      </c>
    </row>
    <row r="8" spans="1:20" ht="15" customHeight="1">
      <c r="A8" s="5" t="s">
        <v>13</v>
      </c>
      <c r="B8" s="103" t="s">
        <v>14</v>
      </c>
      <c r="C8" s="97"/>
      <c r="D8" s="98"/>
      <c r="E8" s="6" t="s">
        <v>15</v>
      </c>
      <c r="F8" s="7" t="s">
        <v>13</v>
      </c>
      <c r="H8" s="41" t="s">
        <v>51</v>
      </c>
      <c r="J8" s="104" t="s">
        <v>13</v>
      </c>
      <c r="K8" s="105"/>
      <c r="M8" s="106" t="s">
        <v>13</v>
      </c>
      <c r="N8" s="98"/>
      <c r="O8" s="107" t="s">
        <v>13</v>
      </c>
      <c r="P8" s="108"/>
      <c r="Q8" s="109"/>
      <c r="R8" s="106" t="s">
        <v>13</v>
      </c>
      <c r="S8" s="98"/>
      <c r="T8" s="8" t="s">
        <v>13</v>
      </c>
    </row>
    <row r="9" spans="1:20" ht="15" customHeight="1">
      <c r="A9" s="9" t="s">
        <v>13</v>
      </c>
      <c r="B9" s="110" t="s">
        <v>16</v>
      </c>
      <c r="C9" s="111"/>
      <c r="D9" s="112"/>
      <c r="E9" s="10" t="s">
        <v>15</v>
      </c>
      <c r="F9" s="8" t="s">
        <v>13</v>
      </c>
      <c r="H9" s="41" t="s">
        <v>51</v>
      </c>
      <c r="J9" s="113" t="s">
        <v>13</v>
      </c>
      <c r="K9" s="114"/>
      <c r="M9" s="106" t="s">
        <v>13</v>
      </c>
      <c r="N9" s="98"/>
      <c r="O9" s="115" t="s">
        <v>13</v>
      </c>
      <c r="P9" s="116"/>
      <c r="Q9" s="117"/>
      <c r="R9" s="106" t="s">
        <v>13</v>
      </c>
      <c r="S9" s="98"/>
      <c r="T9" s="11" t="s">
        <v>13</v>
      </c>
    </row>
    <row r="10" spans="1:20" ht="15" customHeight="1">
      <c r="A10" s="9" t="s">
        <v>13</v>
      </c>
      <c r="B10" s="118" t="s">
        <v>17</v>
      </c>
      <c r="C10" s="119"/>
      <c r="D10" s="120"/>
      <c r="E10" s="10" t="s">
        <v>15</v>
      </c>
      <c r="F10" s="12" t="s">
        <v>13</v>
      </c>
      <c r="H10" s="42" t="s">
        <v>52</v>
      </c>
      <c r="J10" s="121" t="s">
        <v>13</v>
      </c>
      <c r="K10" s="100"/>
      <c r="M10" s="106" t="s">
        <v>13</v>
      </c>
      <c r="N10" s="98"/>
      <c r="O10" s="122" t="s">
        <v>13</v>
      </c>
      <c r="P10" s="123"/>
      <c r="Q10" s="124"/>
      <c r="R10" s="106" t="s">
        <v>13</v>
      </c>
      <c r="S10" s="98"/>
      <c r="T10" s="12" t="s">
        <v>13</v>
      </c>
    </row>
    <row r="11" spans="1:20" ht="26.25" customHeight="1">
      <c r="A11" s="13" t="s">
        <v>18</v>
      </c>
      <c r="B11" s="125" t="s">
        <v>19</v>
      </c>
      <c r="C11" s="97"/>
      <c r="D11" s="98"/>
      <c r="E11" s="40" t="s">
        <v>22</v>
      </c>
      <c r="F11" s="43">
        <v>13.84</v>
      </c>
      <c r="G11" s="44"/>
      <c r="H11" s="43">
        <v>441773.16</v>
      </c>
      <c r="I11" s="44"/>
      <c r="J11" s="126">
        <v>433550.89</v>
      </c>
      <c r="K11" s="127"/>
      <c r="L11" s="44"/>
      <c r="M11" s="59">
        <v>441773.16</v>
      </c>
      <c r="N11" s="60"/>
      <c r="O11" s="126">
        <v>-8222.27</v>
      </c>
      <c r="P11" s="128"/>
      <c r="Q11" s="127"/>
      <c r="R11" s="126">
        <v>8222.27</v>
      </c>
      <c r="S11" s="127"/>
      <c r="T11" s="66" t="s">
        <v>53</v>
      </c>
    </row>
    <row r="12" spans="1:20" ht="28.5" customHeight="1">
      <c r="A12" s="39" t="s">
        <v>20</v>
      </c>
      <c r="B12" s="141" t="s">
        <v>21</v>
      </c>
      <c r="C12" s="142"/>
      <c r="D12" s="143"/>
      <c r="E12" s="40" t="s">
        <v>22</v>
      </c>
      <c r="F12" s="61">
        <v>1.09</v>
      </c>
      <c r="G12" s="44"/>
      <c r="H12" s="62">
        <v>34792.8</v>
      </c>
      <c r="I12" s="44"/>
      <c r="J12" s="144">
        <v>34145.25</v>
      </c>
      <c r="K12" s="145"/>
      <c r="L12" s="44"/>
      <c r="M12" s="134">
        <v>34792.8</v>
      </c>
      <c r="N12" s="135"/>
      <c r="O12" s="129">
        <v>-647.55</v>
      </c>
      <c r="P12" s="130"/>
      <c r="Q12" s="131"/>
      <c r="R12" s="132">
        <v>647.55</v>
      </c>
      <c r="S12" s="133"/>
      <c r="T12" s="67" t="s">
        <v>54</v>
      </c>
    </row>
    <row r="13" spans="1:20" ht="15">
      <c r="A13" s="38" t="s">
        <v>23</v>
      </c>
      <c r="B13" s="136" t="s">
        <v>24</v>
      </c>
      <c r="C13" s="137"/>
      <c r="D13" s="138"/>
      <c r="E13" s="35" t="s">
        <v>22</v>
      </c>
      <c r="F13" s="63">
        <v>1.89</v>
      </c>
      <c r="G13" s="44"/>
      <c r="H13" s="64">
        <v>60328.8</v>
      </c>
      <c r="I13" s="44"/>
      <c r="J13" s="139">
        <v>59205.98</v>
      </c>
      <c r="K13" s="140"/>
      <c r="L13" s="44"/>
      <c r="M13" s="146">
        <v>60328.8</v>
      </c>
      <c r="N13" s="147"/>
      <c r="O13" s="148">
        <v>-1122.82</v>
      </c>
      <c r="P13" s="149"/>
      <c r="Q13" s="150"/>
      <c r="R13" s="146">
        <v>1122.82</v>
      </c>
      <c r="S13" s="147"/>
      <c r="T13" s="67" t="s">
        <v>54</v>
      </c>
    </row>
    <row r="14" spans="1:20" ht="15" customHeight="1">
      <c r="A14" s="9" t="s">
        <v>25</v>
      </c>
      <c r="B14" s="151" t="s">
        <v>26</v>
      </c>
      <c r="C14" s="152"/>
      <c r="D14" s="153"/>
      <c r="E14" s="10" t="s">
        <v>22</v>
      </c>
      <c r="F14" s="45">
        <v>3.04</v>
      </c>
      <c r="G14" s="44"/>
      <c r="H14" s="43">
        <v>97036.92</v>
      </c>
      <c r="I14" s="44"/>
      <c r="J14" s="154">
        <v>95230.89</v>
      </c>
      <c r="K14" s="155"/>
      <c r="L14" s="44"/>
      <c r="M14" s="126">
        <v>97036.92</v>
      </c>
      <c r="N14" s="135"/>
      <c r="O14" s="156">
        <v>-1806.03</v>
      </c>
      <c r="P14" s="157"/>
      <c r="Q14" s="158"/>
      <c r="R14" s="159">
        <v>1806.03</v>
      </c>
      <c r="S14" s="160"/>
      <c r="T14" s="67" t="s">
        <v>54</v>
      </c>
    </row>
    <row r="15" spans="1:20" ht="15" customHeight="1">
      <c r="A15" s="14" t="s">
        <v>27</v>
      </c>
      <c r="B15" s="118" t="s">
        <v>28</v>
      </c>
      <c r="C15" s="119"/>
      <c r="D15" s="120"/>
      <c r="E15" s="15" t="s">
        <v>22</v>
      </c>
      <c r="F15" s="45">
        <v>2.3</v>
      </c>
      <c r="G15" s="44"/>
      <c r="H15" s="46">
        <v>73416</v>
      </c>
      <c r="I15" s="44"/>
      <c r="J15" s="161">
        <v>72049.58</v>
      </c>
      <c r="K15" s="162"/>
      <c r="L15" s="44"/>
      <c r="M15" s="126">
        <v>73416</v>
      </c>
      <c r="N15" s="135"/>
      <c r="O15" s="163">
        <v>-1366.42</v>
      </c>
      <c r="P15" s="164"/>
      <c r="Q15" s="165"/>
      <c r="R15" s="163">
        <v>1366.42</v>
      </c>
      <c r="S15" s="166"/>
      <c r="T15" s="68" t="s">
        <v>55</v>
      </c>
    </row>
    <row r="16" spans="1:20" ht="15" customHeight="1">
      <c r="A16" s="16" t="s">
        <v>29</v>
      </c>
      <c r="B16" s="118" t="s">
        <v>30</v>
      </c>
      <c r="C16" s="167"/>
      <c r="D16" s="168"/>
      <c r="E16" s="17" t="s">
        <v>22</v>
      </c>
      <c r="F16" s="47">
        <v>1.32</v>
      </c>
      <c r="G16" s="44"/>
      <c r="H16" s="47">
        <v>42134.4</v>
      </c>
      <c r="I16" s="44"/>
      <c r="J16" s="163">
        <v>41350.19</v>
      </c>
      <c r="K16" s="166"/>
      <c r="L16" s="44"/>
      <c r="M16" s="163">
        <v>42134.4</v>
      </c>
      <c r="N16" s="166"/>
      <c r="O16" s="163">
        <v>-784.21</v>
      </c>
      <c r="P16" s="169"/>
      <c r="Q16" s="166"/>
      <c r="R16" s="163">
        <v>784.21</v>
      </c>
      <c r="S16" s="166"/>
      <c r="T16" s="68" t="s">
        <v>56</v>
      </c>
    </row>
    <row r="17" spans="1:20" ht="14.25" customHeight="1">
      <c r="A17" s="19" t="s">
        <v>31</v>
      </c>
      <c r="B17" s="175" t="s">
        <v>32</v>
      </c>
      <c r="C17" s="176"/>
      <c r="D17" s="177"/>
      <c r="E17" s="20" t="s">
        <v>22</v>
      </c>
      <c r="F17" s="48">
        <v>0.38</v>
      </c>
      <c r="G17" s="44"/>
      <c r="H17" s="49">
        <v>12129.6</v>
      </c>
      <c r="I17" s="44"/>
      <c r="J17" s="178">
        <v>11903.84</v>
      </c>
      <c r="K17" s="160"/>
      <c r="L17" s="44"/>
      <c r="M17" s="178">
        <v>12129.6</v>
      </c>
      <c r="N17" s="160"/>
      <c r="O17" s="179">
        <v>-225.76</v>
      </c>
      <c r="P17" s="180"/>
      <c r="Q17" s="181"/>
      <c r="R17" s="182">
        <v>225.76</v>
      </c>
      <c r="S17" s="183"/>
      <c r="T17" s="68" t="s">
        <v>57</v>
      </c>
    </row>
    <row r="18" spans="1:20" ht="33" customHeight="1">
      <c r="A18" s="36" t="s">
        <v>33</v>
      </c>
      <c r="B18" s="136" t="s">
        <v>34</v>
      </c>
      <c r="C18" s="137"/>
      <c r="D18" s="138"/>
      <c r="E18" s="37" t="s">
        <v>22</v>
      </c>
      <c r="F18" s="63">
        <v>0.16</v>
      </c>
      <c r="G18" s="44"/>
      <c r="H18" s="65">
        <v>5107.2</v>
      </c>
      <c r="I18" s="44"/>
      <c r="J18" s="139">
        <v>5012.15</v>
      </c>
      <c r="K18" s="140"/>
      <c r="L18" s="44"/>
      <c r="M18" s="148">
        <v>5107.2</v>
      </c>
      <c r="N18" s="150"/>
      <c r="O18" s="148">
        <v>-95.05</v>
      </c>
      <c r="P18" s="149"/>
      <c r="Q18" s="150"/>
      <c r="R18" s="148">
        <v>95.05</v>
      </c>
      <c r="S18" s="150"/>
      <c r="T18" s="69" t="s">
        <v>58</v>
      </c>
    </row>
    <row r="19" spans="1:20" ht="15" customHeight="1">
      <c r="A19" s="16" t="s">
        <v>35</v>
      </c>
      <c r="B19" s="118" t="s">
        <v>36</v>
      </c>
      <c r="C19" s="119"/>
      <c r="D19" s="120"/>
      <c r="E19" s="17" t="s">
        <v>22</v>
      </c>
      <c r="F19" s="50">
        <v>0.1</v>
      </c>
      <c r="G19" s="44"/>
      <c r="H19" s="47">
        <v>3192</v>
      </c>
      <c r="I19" s="44"/>
      <c r="J19" s="170">
        <v>3132.58</v>
      </c>
      <c r="K19" s="171"/>
      <c r="L19" s="44"/>
      <c r="M19" s="156">
        <v>3192</v>
      </c>
      <c r="N19" s="172"/>
      <c r="O19" s="126">
        <v>-59.42</v>
      </c>
      <c r="P19" s="173"/>
      <c r="Q19" s="174"/>
      <c r="R19" s="156">
        <v>59.42</v>
      </c>
      <c r="S19" s="172"/>
      <c r="T19" s="68" t="s">
        <v>59</v>
      </c>
    </row>
    <row r="20" spans="1:20" ht="15" customHeight="1">
      <c r="A20" s="16" t="s">
        <v>37</v>
      </c>
      <c r="B20" s="103" t="s">
        <v>38</v>
      </c>
      <c r="C20" s="184"/>
      <c r="D20" s="185"/>
      <c r="E20" s="17" t="s">
        <v>22</v>
      </c>
      <c r="F20" s="51">
        <v>0.06</v>
      </c>
      <c r="G20" s="44"/>
      <c r="H20" s="47">
        <v>1915.2</v>
      </c>
      <c r="I20" s="44"/>
      <c r="J20" s="170">
        <v>1879.53</v>
      </c>
      <c r="K20" s="171"/>
      <c r="L20" s="44"/>
      <c r="M20" s="156">
        <v>1915.2</v>
      </c>
      <c r="N20" s="172"/>
      <c r="O20" s="126">
        <v>-35.67</v>
      </c>
      <c r="P20" s="173"/>
      <c r="Q20" s="174"/>
      <c r="R20" s="156">
        <v>35.67</v>
      </c>
      <c r="S20" s="172"/>
      <c r="T20" s="70" t="s">
        <v>60</v>
      </c>
    </row>
    <row r="21" spans="1:20" ht="14.25" customHeight="1">
      <c r="A21" s="16" t="s">
        <v>39</v>
      </c>
      <c r="B21" s="103" t="s">
        <v>40</v>
      </c>
      <c r="C21" s="184"/>
      <c r="D21" s="185"/>
      <c r="E21" s="17" t="s">
        <v>22</v>
      </c>
      <c r="F21" s="51">
        <v>3.5</v>
      </c>
      <c r="G21" s="44"/>
      <c r="H21" s="47">
        <v>111720.12</v>
      </c>
      <c r="I21" s="44"/>
      <c r="J21" s="170">
        <v>109640.79</v>
      </c>
      <c r="K21" s="171"/>
      <c r="L21" s="44"/>
      <c r="M21" s="156">
        <v>111720.12</v>
      </c>
      <c r="N21" s="172"/>
      <c r="O21" s="126">
        <v>-2079.33</v>
      </c>
      <c r="P21" s="173"/>
      <c r="Q21" s="174"/>
      <c r="R21" s="156">
        <v>2079.33</v>
      </c>
      <c r="S21" s="172"/>
      <c r="T21" s="70" t="s">
        <v>64</v>
      </c>
    </row>
    <row r="22" spans="1:20" ht="14.25" customHeight="1">
      <c r="A22" s="13"/>
      <c r="B22" s="125"/>
      <c r="C22" s="186"/>
      <c r="D22" s="187"/>
      <c r="E22" s="10"/>
      <c r="F22" s="51"/>
      <c r="G22" s="44"/>
      <c r="H22" s="43"/>
      <c r="I22" s="44"/>
      <c r="J22" s="170"/>
      <c r="K22" s="171"/>
      <c r="L22" s="44"/>
      <c r="M22" s="126"/>
      <c r="N22" s="135"/>
      <c r="O22" s="126"/>
      <c r="P22" s="173"/>
      <c r="Q22" s="174"/>
      <c r="R22" s="126"/>
      <c r="S22" s="135"/>
      <c r="T22" s="21"/>
    </row>
    <row r="23" spans="1:20" ht="15" customHeight="1">
      <c r="A23" s="13">
        <v>2</v>
      </c>
      <c r="B23" s="125" t="s">
        <v>41</v>
      </c>
      <c r="C23" s="186"/>
      <c r="D23" s="187"/>
      <c r="E23" s="10" t="s">
        <v>22</v>
      </c>
      <c r="F23" s="52">
        <v>2.06</v>
      </c>
      <c r="G23" s="44"/>
      <c r="H23" s="43" t="s">
        <v>13</v>
      </c>
      <c r="I23" s="44"/>
      <c r="J23" s="170">
        <f>J24+J25-J27</f>
        <v>132743.7</v>
      </c>
      <c r="K23" s="171"/>
      <c r="L23" s="44"/>
      <c r="M23" s="126">
        <v>12820</v>
      </c>
      <c r="N23" s="135"/>
      <c r="O23" s="126">
        <f>J23-M23</f>
        <v>119923.70000000001</v>
      </c>
      <c r="P23" s="173"/>
      <c r="Q23" s="174"/>
      <c r="R23" s="126" t="s">
        <v>13</v>
      </c>
      <c r="S23" s="135"/>
      <c r="T23" s="21" t="s">
        <v>13</v>
      </c>
    </row>
    <row r="24" spans="1:20" ht="15" customHeight="1">
      <c r="A24" s="9" t="s">
        <v>13</v>
      </c>
      <c r="B24" s="103" t="s">
        <v>42</v>
      </c>
      <c r="C24" s="184"/>
      <c r="D24" s="185"/>
      <c r="E24" s="10" t="s">
        <v>22</v>
      </c>
      <c r="F24" s="52" t="s">
        <v>13</v>
      </c>
      <c r="G24" s="44"/>
      <c r="H24" s="43">
        <v>65754.84</v>
      </c>
      <c r="I24" s="44"/>
      <c r="J24" s="170">
        <v>65892.92</v>
      </c>
      <c r="K24" s="171"/>
      <c r="L24" s="44"/>
      <c r="M24" s="126" t="s">
        <v>13</v>
      </c>
      <c r="N24" s="135"/>
      <c r="O24" s="126" t="s">
        <v>13</v>
      </c>
      <c r="P24" s="173"/>
      <c r="Q24" s="174"/>
      <c r="R24" s="126" t="s">
        <v>13</v>
      </c>
      <c r="S24" s="135"/>
      <c r="T24" s="22" t="s">
        <v>13</v>
      </c>
    </row>
    <row r="25" spans="1:20" ht="15" customHeight="1">
      <c r="A25" s="9" t="s">
        <v>13</v>
      </c>
      <c r="B25" s="103" t="s">
        <v>43</v>
      </c>
      <c r="C25" s="184"/>
      <c r="D25" s="185"/>
      <c r="E25" s="10" t="s">
        <v>22</v>
      </c>
      <c r="F25" s="43" t="s">
        <v>13</v>
      </c>
      <c r="G25" s="44"/>
      <c r="H25" s="43" t="s">
        <v>13</v>
      </c>
      <c r="I25" s="44"/>
      <c r="J25" s="126">
        <v>75073.05</v>
      </c>
      <c r="K25" s="135"/>
      <c r="L25" s="44"/>
      <c r="M25" s="126" t="s">
        <v>13</v>
      </c>
      <c r="N25" s="135"/>
      <c r="O25" s="126" t="s">
        <v>13</v>
      </c>
      <c r="P25" s="188"/>
      <c r="Q25" s="135"/>
      <c r="R25" s="126" t="s">
        <v>13</v>
      </c>
      <c r="S25" s="135"/>
      <c r="T25" s="7" t="s">
        <v>13</v>
      </c>
    </row>
    <row r="26" spans="1:20" ht="14.25" customHeight="1">
      <c r="A26" s="23" t="s">
        <v>13</v>
      </c>
      <c r="B26" s="189" t="s">
        <v>44</v>
      </c>
      <c r="C26" s="190"/>
      <c r="D26" s="191"/>
      <c r="E26" s="24" t="s">
        <v>22</v>
      </c>
      <c r="F26" s="53" t="s">
        <v>13</v>
      </c>
      <c r="G26" s="44"/>
      <c r="H26" s="54" t="s">
        <v>13</v>
      </c>
      <c r="I26" s="44"/>
      <c r="J26" s="134" t="s">
        <v>13</v>
      </c>
      <c r="K26" s="135"/>
      <c r="L26" s="44"/>
      <c r="M26" s="134">
        <v>12820</v>
      </c>
      <c r="N26" s="135"/>
      <c r="O26" s="192" t="s">
        <v>13</v>
      </c>
      <c r="P26" s="188"/>
      <c r="Q26" s="171"/>
      <c r="R26" s="193" t="s">
        <v>13</v>
      </c>
      <c r="S26" s="194"/>
      <c r="T26" s="25" t="s">
        <v>13</v>
      </c>
    </row>
    <row r="27" spans="1:20" ht="14.25" customHeight="1">
      <c r="A27" s="72"/>
      <c r="B27" s="200" t="s">
        <v>65</v>
      </c>
      <c r="C27" s="190"/>
      <c r="D27" s="191"/>
      <c r="E27" s="73" t="s">
        <v>22</v>
      </c>
      <c r="F27" s="34"/>
      <c r="H27" s="74"/>
      <c r="J27" s="75">
        <v>8222.27</v>
      </c>
      <c r="K27" s="33"/>
      <c r="M27" s="76"/>
      <c r="N27" s="33"/>
      <c r="O27" s="201"/>
      <c r="P27" s="190"/>
      <c r="Q27" s="199"/>
      <c r="R27" s="202"/>
      <c r="S27" s="203"/>
      <c r="T27" s="34"/>
    </row>
    <row r="28" spans="1:20" ht="14.25" customHeight="1">
      <c r="A28" s="26" t="s">
        <v>13</v>
      </c>
      <c r="B28" s="118" t="s">
        <v>13</v>
      </c>
      <c r="C28" s="167"/>
      <c r="D28" s="168"/>
      <c r="E28" s="27" t="s">
        <v>13</v>
      </c>
      <c r="F28" s="47" t="s">
        <v>13</v>
      </c>
      <c r="G28" s="44"/>
      <c r="H28" s="55" t="s">
        <v>13</v>
      </c>
      <c r="I28" s="44"/>
      <c r="J28" s="163" t="s">
        <v>13</v>
      </c>
      <c r="K28" s="166"/>
      <c r="L28" s="44"/>
      <c r="M28" s="170" t="s">
        <v>13</v>
      </c>
      <c r="N28" s="135"/>
      <c r="O28" s="163" t="s">
        <v>13</v>
      </c>
      <c r="P28" s="169"/>
      <c r="Q28" s="166"/>
      <c r="R28" s="126" t="s">
        <v>13</v>
      </c>
      <c r="S28" s="174"/>
      <c r="T28" s="18" t="s">
        <v>13</v>
      </c>
    </row>
    <row r="29" spans="6:19" ht="0" customHeight="1" hidden="1"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20" ht="15" customHeight="1">
      <c r="A30" s="28">
        <v>3</v>
      </c>
      <c r="B30" s="195" t="s">
        <v>45</v>
      </c>
      <c r="C30" s="196"/>
      <c r="D30" s="197"/>
      <c r="E30" s="30" t="s">
        <v>22</v>
      </c>
      <c r="F30" s="47" t="s">
        <v>13</v>
      </c>
      <c r="G30" s="44"/>
      <c r="H30" s="55">
        <v>1816590.79</v>
      </c>
      <c r="I30" s="44"/>
      <c r="J30" s="156">
        <v>1811817.15</v>
      </c>
      <c r="K30" s="172"/>
      <c r="L30" s="44"/>
      <c r="M30" s="170">
        <v>1816590.79</v>
      </c>
      <c r="N30" s="135"/>
      <c r="O30" s="156">
        <v>-4846.88</v>
      </c>
      <c r="P30" s="198"/>
      <c r="Q30" s="172"/>
      <c r="R30" s="126">
        <v>4846.88</v>
      </c>
      <c r="S30" s="174"/>
      <c r="T30" s="18" t="s">
        <v>13</v>
      </c>
    </row>
    <row r="31" spans="1:20" ht="15" customHeight="1">
      <c r="A31" s="29" t="s">
        <v>13</v>
      </c>
      <c r="B31" s="151" t="s">
        <v>46</v>
      </c>
      <c r="C31" s="196"/>
      <c r="D31" s="197"/>
      <c r="E31" s="30" t="s">
        <v>22</v>
      </c>
      <c r="F31" s="47" t="s">
        <v>13</v>
      </c>
      <c r="G31" s="44"/>
      <c r="H31" s="56">
        <v>23301.96</v>
      </c>
      <c r="I31" s="44"/>
      <c r="J31" s="156">
        <v>23375.2</v>
      </c>
      <c r="K31" s="172"/>
      <c r="L31" s="44"/>
      <c r="M31" s="170">
        <v>23301.96</v>
      </c>
      <c r="N31" s="135"/>
      <c r="O31" s="156"/>
      <c r="P31" s="198"/>
      <c r="Q31" s="172"/>
      <c r="R31" s="126" t="s">
        <v>13</v>
      </c>
      <c r="S31" s="174"/>
      <c r="T31" s="71" t="s">
        <v>61</v>
      </c>
    </row>
    <row r="32" spans="1:20" ht="15" customHeight="1">
      <c r="A32" s="26" t="s">
        <v>13</v>
      </c>
      <c r="B32" s="151" t="s">
        <v>47</v>
      </c>
      <c r="C32" s="196"/>
      <c r="D32" s="197"/>
      <c r="E32" s="27" t="s">
        <v>22</v>
      </c>
      <c r="F32" s="47" t="s">
        <v>13</v>
      </c>
      <c r="G32" s="44"/>
      <c r="H32" s="57">
        <v>125100.27</v>
      </c>
      <c r="I32" s="44"/>
      <c r="J32" s="156">
        <v>124449.45</v>
      </c>
      <c r="K32" s="172"/>
      <c r="L32" s="44"/>
      <c r="M32" s="170">
        <v>125100.27</v>
      </c>
      <c r="N32" s="135"/>
      <c r="O32" s="156">
        <v>-650.82</v>
      </c>
      <c r="P32" s="198"/>
      <c r="Q32" s="172"/>
      <c r="R32" s="126">
        <v>650.82</v>
      </c>
      <c r="S32" s="174"/>
      <c r="T32" s="68" t="s">
        <v>62</v>
      </c>
    </row>
    <row r="33" spans="1:20" ht="15" customHeight="1">
      <c r="A33" s="26" t="s">
        <v>13</v>
      </c>
      <c r="B33" s="118" t="s">
        <v>48</v>
      </c>
      <c r="C33" s="167"/>
      <c r="D33" s="168"/>
      <c r="E33" s="27" t="s">
        <v>22</v>
      </c>
      <c r="F33" s="47" t="s">
        <v>13</v>
      </c>
      <c r="G33" s="44"/>
      <c r="H33" s="57">
        <v>382004.58</v>
      </c>
      <c r="I33" s="44"/>
      <c r="J33" s="163">
        <v>378680.19</v>
      </c>
      <c r="K33" s="166"/>
      <c r="L33" s="44"/>
      <c r="M33" s="170">
        <v>382004.58</v>
      </c>
      <c r="N33" s="135"/>
      <c r="O33" s="163">
        <v>-3324.39</v>
      </c>
      <c r="P33" s="169"/>
      <c r="Q33" s="166"/>
      <c r="R33" s="126">
        <v>3324.39</v>
      </c>
      <c r="S33" s="171"/>
      <c r="T33" s="68" t="s">
        <v>63</v>
      </c>
    </row>
    <row r="34" spans="1:20" ht="15" customHeight="1">
      <c r="A34" s="31" t="s">
        <v>13</v>
      </c>
      <c r="B34" s="103" t="s">
        <v>49</v>
      </c>
      <c r="C34" s="190"/>
      <c r="D34" s="199"/>
      <c r="E34" s="32" t="s">
        <v>22</v>
      </c>
      <c r="F34" s="58" t="s">
        <v>13</v>
      </c>
      <c r="G34" s="44"/>
      <c r="H34" s="57">
        <v>126610.81</v>
      </c>
      <c r="I34" s="44"/>
      <c r="J34" s="170">
        <v>125758.31</v>
      </c>
      <c r="K34" s="135"/>
      <c r="L34" s="44"/>
      <c r="M34" s="170">
        <v>126610.81</v>
      </c>
      <c r="N34" s="171"/>
      <c r="O34" s="170">
        <v>-852.5</v>
      </c>
      <c r="P34" s="188"/>
      <c r="Q34" s="171"/>
      <c r="R34" s="170">
        <v>852.5</v>
      </c>
      <c r="S34" s="171"/>
      <c r="T34" s="68" t="s">
        <v>62</v>
      </c>
    </row>
    <row r="35" spans="1:20" ht="15" customHeight="1">
      <c r="A35" s="31" t="s">
        <v>13</v>
      </c>
      <c r="B35" s="103" t="s">
        <v>50</v>
      </c>
      <c r="C35" s="190"/>
      <c r="D35" s="199"/>
      <c r="E35" s="32" t="s">
        <v>22</v>
      </c>
      <c r="F35" s="57" t="s">
        <v>13</v>
      </c>
      <c r="G35" s="44"/>
      <c r="H35" s="57">
        <v>1159573.17</v>
      </c>
      <c r="I35" s="44"/>
      <c r="J35" s="170">
        <v>1159554</v>
      </c>
      <c r="K35" s="135"/>
      <c r="L35" s="44"/>
      <c r="M35" s="170">
        <v>1159573.17</v>
      </c>
      <c r="N35" s="171"/>
      <c r="O35" s="170">
        <v>-19.17</v>
      </c>
      <c r="P35" s="188"/>
      <c r="Q35" s="171"/>
      <c r="R35" s="170">
        <v>19.17</v>
      </c>
      <c r="S35" s="171"/>
      <c r="T35" s="68" t="s">
        <v>63</v>
      </c>
    </row>
    <row r="36" ht="15" customHeight="1"/>
    <row r="37" spans="1:256" ht="15">
      <c r="A37" s="204" t="s">
        <v>75</v>
      </c>
      <c r="B37" s="204"/>
      <c r="C37" s="204"/>
      <c r="D37" s="204"/>
      <c r="E37" s="204"/>
      <c r="F37" s="77">
        <f>SUM(F38:F38)</f>
        <v>12820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15">
      <c r="A38" s="205" t="s">
        <v>66</v>
      </c>
      <c r="B38" s="206"/>
      <c r="C38" s="206"/>
      <c r="D38" s="206"/>
      <c r="E38" s="207"/>
      <c r="F38" s="79">
        <v>12820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ht="1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ht="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5">
      <c r="A41" s="214" t="s">
        <v>74</v>
      </c>
      <c r="B41" s="215"/>
      <c r="C41" s="215"/>
      <c r="D41" s="215"/>
      <c r="E41" s="216"/>
      <c r="F41" s="80">
        <f>F42+F43</f>
        <v>4320</v>
      </c>
      <c r="G41" s="81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ht="15">
      <c r="A42" s="217" t="s">
        <v>67</v>
      </c>
      <c r="B42" s="209"/>
      <c r="C42" s="209"/>
      <c r="D42" s="209"/>
      <c r="E42" s="210"/>
      <c r="F42" s="82">
        <v>4320</v>
      </c>
      <c r="G42" s="81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ht="15">
      <c r="A43" s="208" t="s">
        <v>68</v>
      </c>
      <c r="B43" s="209"/>
      <c r="C43" s="209"/>
      <c r="D43" s="209"/>
      <c r="E43" s="210"/>
      <c r="F43" s="82">
        <v>0</v>
      </c>
      <c r="G43" s="81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ht="1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ht="1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ht="1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ht="15">
      <c r="A48" s="83" t="s">
        <v>69</v>
      </c>
      <c r="B48" s="83"/>
      <c r="C48" s="84"/>
      <c r="D48" s="85"/>
      <c r="E48" s="78"/>
      <c r="F48" s="78"/>
      <c r="G48" s="86" t="s">
        <v>70</v>
      </c>
      <c r="H48" s="87"/>
      <c r="I48" s="8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ht="15">
      <c r="A49" s="78"/>
      <c r="B49" s="86"/>
      <c r="C49" s="85"/>
      <c r="D49" s="88"/>
      <c r="E49" s="88"/>
      <c r="F49" s="88"/>
      <c r="G49" s="88"/>
      <c r="H49" s="87"/>
      <c r="I49" s="87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ht="15">
      <c r="A50" s="78"/>
      <c r="B50" s="88"/>
      <c r="C50" s="88"/>
      <c r="D50" s="88"/>
      <c r="E50" s="88"/>
      <c r="F50" s="88"/>
      <c r="G50" s="88"/>
      <c r="H50" s="87"/>
      <c r="I50" s="87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15">
      <c r="A51" s="78"/>
      <c r="B51" s="86"/>
      <c r="C51" s="88"/>
      <c r="D51" s="88"/>
      <c r="E51" s="88"/>
      <c r="F51" s="78"/>
      <c r="G51" s="89"/>
      <c r="H51" s="88"/>
      <c r="I51" s="87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ht="15">
      <c r="A52" s="211" t="s">
        <v>71</v>
      </c>
      <c r="B52" s="211"/>
      <c r="C52" s="211"/>
      <c r="D52" s="211"/>
      <c r="E52" s="88"/>
      <c r="F52" s="88"/>
      <c r="G52" s="88"/>
      <c r="H52" s="87"/>
      <c r="I52" s="87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 ht="15">
      <c r="A53" s="212" t="s">
        <v>72</v>
      </c>
      <c r="B53" s="213"/>
      <c r="C53" s="89"/>
      <c r="D53" s="86"/>
      <c r="E53" s="88"/>
      <c r="F53" s="88"/>
      <c r="G53" s="88"/>
      <c r="H53" s="87"/>
      <c r="I53" s="87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ht="15">
      <c r="A54" s="212" t="s">
        <v>73</v>
      </c>
      <c r="B54" s="213"/>
      <c r="C54" s="89"/>
      <c r="D54" s="88"/>
      <c r="E54" s="88"/>
      <c r="F54" s="88"/>
      <c r="G54" s="88"/>
      <c r="H54" s="87"/>
      <c r="I54" s="87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</sheetData>
  <sheetProtection/>
  <mergeCells count="147">
    <mergeCell ref="R35:S35"/>
    <mergeCell ref="A43:E43"/>
    <mergeCell ref="A52:D52"/>
    <mergeCell ref="A53:B53"/>
    <mergeCell ref="A54:B54"/>
    <mergeCell ref="A41:E41"/>
    <mergeCell ref="A42:E42"/>
    <mergeCell ref="A37:E37"/>
    <mergeCell ref="A38:E38"/>
    <mergeCell ref="B35:D35"/>
    <mergeCell ref="J35:K35"/>
    <mergeCell ref="M35:N35"/>
    <mergeCell ref="O35:Q35"/>
    <mergeCell ref="B34:D34"/>
    <mergeCell ref="J34:K34"/>
    <mergeCell ref="M34:N34"/>
    <mergeCell ref="O34:Q34"/>
    <mergeCell ref="R34:S34"/>
    <mergeCell ref="B27:D27"/>
    <mergeCell ref="O27:Q27"/>
    <mergeCell ref="R27:S27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24:D24"/>
    <mergeCell ref="J24:K24"/>
    <mergeCell ref="M24:N24"/>
    <mergeCell ref="O24:Q24"/>
    <mergeCell ref="R24:S24"/>
    <mergeCell ref="B28:D28"/>
    <mergeCell ref="J28:K28"/>
    <mergeCell ref="M28:N28"/>
    <mergeCell ref="O28:Q28"/>
    <mergeCell ref="R28:S28"/>
    <mergeCell ref="B22:D22"/>
    <mergeCell ref="J22:K22"/>
    <mergeCell ref="M22:N22"/>
    <mergeCell ref="O22:Q22"/>
    <mergeCell ref="R22:S22"/>
    <mergeCell ref="B26:D26"/>
    <mergeCell ref="J26:K26"/>
    <mergeCell ref="M26:N26"/>
    <mergeCell ref="O26:Q26"/>
    <mergeCell ref="R26:S26"/>
    <mergeCell ref="B20:D20"/>
    <mergeCell ref="J20:K20"/>
    <mergeCell ref="M20:N20"/>
    <mergeCell ref="O20:Q20"/>
    <mergeCell ref="R20:S20"/>
    <mergeCell ref="B25:D25"/>
    <mergeCell ref="J25:K25"/>
    <mergeCell ref="M25:N25"/>
    <mergeCell ref="O25:Q25"/>
    <mergeCell ref="R25:S25"/>
    <mergeCell ref="J18:K18"/>
    <mergeCell ref="M18:N18"/>
    <mergeCell ref="O18:Q18"/>
    <mergeCell ref="R18:S18"/>
    <mergeCell ref="B19:D19"/>
    <mergeCell ref="B23:D23"/>
    <mergeCell ref="J23:K23"/>
    <mergeCell ref="M23:N23"/>
    <mergeCell ref="O23:Q23"/>
    <mergeCell ref="R23:S23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2024-03-18T07:32:36Z</cp:lastPrinted>
  <dcterms:created xsi:type="dcterms:W3CDTF">2024-02-25T05:34:24Z</dcterms:created>
  <dcterms:modified xsi:type="dcterms:W3CDTF">2024-03-18T07:32:41Z</dcterms:modified>
  <cp:category/>
  <cp:version/>
  <cp:contentType/>
  <cp:contentStatus/>
</cp:coreProperties>
</file>