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<sst xmlns="http://schemas.openxmlformats.org/spreadsheetml/2006/main" count="108" uniqueCount="68">
  <si>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</si>
  <si>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</si>
  <si>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Окружная ул, д.7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</si>
  <si>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</si>
  <si>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</si>
  <si>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</si>
  <si>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</si>
  <si>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</si>
  <si>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</si>
  <si>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</si>
  <si>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</si>
  <si>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</si>
  <si>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</si>
  <si>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</si>
  <si>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</si>
  <si>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</si>
  <si>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</si>
  <si>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</si>
  <si>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</si>
  <si>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</si>
  <si>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</si>
  <si>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</si>
  <si>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</si>
  <si>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</si>
  <si>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</si>
  <si>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</si>
  <si>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</si>
  <si>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(Отопление)</t>
  </si>
  <si>
    <t>0,55</t>
  </si>
  <si>
    <t>Обслуживание ОДПУ (Электроэнергия)</t>
  </si>
  <si>
    <t>0,0043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</si>
  <si>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</si>
  <si>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</si>
  <si>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</si>
  <si>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</si>
  <si>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</si>
  <si>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</si>
  <si>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</si>
  <si>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</si>
  <si>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</si>
  <si>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</si>
  <si>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</si>
  <si>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</si>
  <si>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</si>
  <si>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</si>
  <si>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</si>
  <si>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</si>
  <si>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</si>
  <si>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СанТехСтрой</t>
  </si>
  <si>
    <t>ПАО "КСК"</t>
  </si>
  <si>
    <t>ГП "Калугаоблводоканал"</t>
  </si>
  <si>
    <t>МУП "Калугатеплосеть" г.Калуги</t>
  </si>
  <si>
    <t>руб.</t>
  </si>
  <si>
    <t>кв.м.</t>
  </si>
  <si>
    <t xml:space="preserve">2656,30 </t>
  </si>
  <si>
    <t>Андриевичев Ю.Н.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</si>
  <si>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</si>
  <si>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</si>
  <si>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</si>
  <si>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</si>
  <si>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</si>
  <si>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</si>
  <si>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Накоплено денежных средств по нежилым помещениям за 2022г.</t>
  </si>
  <si>
    <t>Оплата провайдеров за 2022г.</t>
  </si>
  <si>
    <t>механиз.уборка снега</t>
  </si>
  <si>
    <t>дог-р с ООО "ЖЭУ №15"</t>
  </si>
  <si>
    <t>ИП Тарасова Н.В.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</si>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</sst>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>
      <alignment horizontal="lef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0" fontId="28" fillId="0" borderId="14" xfId="34" applyBorder="1" applyAlignment="1">
      <alignment horizontal="right" vertical="top" wrapText="1"/>
      <protection/>
    </xf>
    <xf numFmtId="0" fontId="28" fillId="0" borderId="10" xfId="49" applyBorder="1" applyAlignment="1">
      <alignment horizontal="left" vertical="top" wrapText="1"/>
      <protection/>
    </xf>
    <xf numFmtId="2" fontId="28" fillId="0" borderId="10" xfId="34" applyNumberFormat="1" applyBorder="1" applyAlignment="1">
      <alignment horizontal="right" vertical="top" wrapText="1"/>
      <protection/>
    </xf>
    <xf numFmtId="0" fontId="28" fillId="0" borderId="15" xfId="34" applyBorder="1" applyAlignment="1">
      <alignment horizontal="right" vertical="top" wrapText="1"/>
      <protection/>
    </xf>
    <xf numFmtId="0" fontId="28" fillId="0" borderId="16" xfId="34" applyBorder="1" applyAlignment="1">
      <alignment horizontal="right" vertical="top" wrapText="1"/>
      <protection/>
    </xf>
    <xf numFmtId="0" fontId="29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8" fillId="0" borderId="18" xfId="36" applyBorder="1" applyAlignment="1">
      <alignment horizontal="left" vertical="top" wrapText="1"/>
      <protection/>
    </xf>
    <xf numFmtId="2" fontId="28" fillId="0" borderId="19" xfId="39" applyNumberFormat="1" applyBorder="1" applyAlignment="1">
      <alignment horizontal="right" vertical="top" wrapText="1"/>
      <protection/>
    </xf>
    <xf numFmtId="2" fontId="28" fillId="0" borderId="20" xfId="40" applyNumberFormat="1" applyBorder="1" applyAlignment="1">
      <alignment horizontal="right" vertical="top" wrapText="1"/>
      <protection/>
    </xf>
    <xf numFmtId="0" fontId="28" fillId="0" borderId="21" xfId="49" applyBorder="1" applyAlignment="1">
      <alignment horizontal="left" vertical="top" wrapText="1"/>
      <protection/>
    </xf>
    <xf numFmtId="2" fontId="28" fillId="0" borderId="22" xfId="34" applyNumberFormat="1" applyBorder="1" applyAlignment="1">
      <alignment horizontal="right" vertical="top" wrapText="1"/>
      <protection/>
    </xf>
    <xf numFmtId="2" fontId="28" fillId="0" borderId="21" xfId="34" applyNumberFormat="1" applyBorder="1" applyAlignment="1">
      <alignment horizontal="right" vertical="top" wrapText="1"/>
      <protection/>
    </xf>
    <xf numFmtId="0" fontId="28" fillId="0" borderId="23" xfId="49" applyBorder="1" applyAlignment="1">
      <alignment horizontal="left" vertical="top" wrapText="1"/>
      <protection/>
    </xf>
    <xf numFmtId="2" fontId="28" fillId="0" borderId="23" xfId="51" applyNumberFormat="1" applyBorder="1" applyAlignment="1">
      <alignment horizontal="left" vertical="top" wrapText="1"/>
      <protection/>
    </xf>
    <xf numFmtId="2" fontId="28" fillId="0" borderId="15" xfId="34" applyNumberFormat="1" applyBorder="1" applyAlignment="1">
      <alignment horizontal="right" vertical="top" wrapText="1"/>
      <protection/>
    </xf>
    <xf numFmtId="2" fontId="28" fillId="0" borderId="23" xfId="34" applyNumberFormat="1" applyBorder="1" applyAlignment="1">
      <alignment horizontal="right" vertical="top" wrapText="1"/>
      <protection/>
    </xf>
    <xf numFmtId="0" fontId="28" fillId="0" borderId="23" xfId="34" applyBorder="1" applyAlignment="1">
      <alignment horizontal="right" vertical="top" wrapText="1"/>
      <protection/>
    </xf>
    <xf numFmtId="0" fontId="28" fillId="0" borderId="24" xfId="36" applyBorder="1" applyAlignment="1">
      <alignment horizontal="left" vertical="top" wrapText="1"/>
      <protection/>
    </xf>
    <xf numFmtId="2" fontId="28" fillId="0" borderId="24" xfId="39" applyNumberFormat="1" applyBorder="1" applyAlignment="1">
      <alignment horizontal="right" vertical="top" wrapText="1"/>
      <protection/>
    </xf>
    <xf numFmtId="2" fontId="28" fillId="0" borderId="0" xfId="40" applyNumberFormat="1" applyBorder="1" applyAlignment="1">
      <alignment horizontal="right" vertical="top" wrapText="1"/>
      <protection/>
    </xf>
    <xf numFmtId="2" fontId="28" fillId="0" borderId="16" xfId="34" applyNumberFormat="1" applyBorder="1" applyAlignment="1">
      <alignment horizontal="right" vertical="top" wrapText="1"/>
      <protection/>
    </xf>
    <xf numFmtId="0" fontId="28" fillId="0" borderId="25" xfId="34" applyBorder="1" applyAlignment="1">
      <alignment horizontal="right" vertical="top" wrapText="1"/>
      <protection/>
    </xf>
    <xf numFmtId="2" fontId="28" fillId="0" borderId="25" xfId="34" applyNumberFormat="1" applyBorder="1" applyAlignment="1">
      <alignment horizontal="right" vertical="top" wrapText="1"/>
      <protection/>
    </xf>
    <xf numFmtId="0" fontId="29" fillId="0" borderId="23" xfId="50" applyBorder="1" applyAlignment="1">
      <alignment horizontal="left" vertical="top" wrapText="1"/>
      <protection/>
    </xf>
    <xf numFmtId="0" fontId="28" fillId="0" borderId="25" xfId="35" applyBorder="1" applyAlignment="1" quotePrefix="1">
      <alignment horizontal="right" vertical="top" wrapText="1"/>
      <protection/>
    </xf>
    <xf numFmtId="2" fontId="28" fillId="0" borderId="26" xfId="34" applyNumberFormat="1" applyBorder="1" applyAlignment="1">
      <alignment horizontal="right" vertical="top" wrapText="1"/>
      <protection/>
    </xf>
    <xf numFmtId="0" fontId="28" fillId="0" borderId="26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24" xfId="43" applyBorder="1" applyAlignment="1">
      <alignment horizontal="left" vertical="top" wrapText="1"/>
      <protection/>
    </xf>
    <xf numFmtId="0" fontId="28" fillId="0" borderId="24" xfId="42" applyBorder="1" applyAlignment="1">
      <alignment horizontal="right" vertical="top" wrapText="1"/>
      <protection/>
    </xf>
    <xf numFmtId="0" fontId="28" fillId="0" borderId="0" xfId="47" applyAlignment="1">
      <alignment horizontal="right" vertical="top" wrapText="1"/>
      <protection/>
    </xf>
    <xf numFmtId="0" fontId="29" fillId="0" borderId="19" xfId="50" applyBorder="1" applyAlignment="1">
      <alignment horizontal="left" vertical="top" wrapText="1"/>
      <protection/>
    </xf>
    <xf numFmtId="0" fontId="28" fillId="0" borderId="28" xfId="34" applyBorder="1" applyAlignment="1">
      <alignment horizontal="right" vertical="top" wrapText="1"/>
      <protection/>
    </xf>
    <xf numFmtId="0" fontId="28" fillId="0" borderId="18" xfId="34" applyBorder="1" applyAlignment="1">
      <alignment horizontal="right" vertical="top" wrapText="1"/>
      <protection/>
    </xf>
    <xf numFmtId="0" fontId="28" fillId="0" borderId="29" xfId="49" applyBorder="1" applyAlignment="1">
      <alignment horizontal="left" vertical="top" wrapText="1"/>
      <protection/>
    </xf>
    <xf numFmtId="0" fontId="28" fillId="0" borderId="30" xfId="51" applyBorder="1" applyAlignment="1">
      <alignment horizontal="left" vertical="top" wrapText="1"/>
      <protection/>
    </xf>
    <xf numFmtId="0" fontId="28" fillId="0" borderId="31" xfId="34" applyBorder="1" applyAlignment="1">
      <alignment horizontal="right" vertical="top" wrapText="1"/>
      <protection/>
    </xf>
    <xf numFmtId="0" fontId="29" fillId="0" borderId="29" xfId="50" applyBorder="1" applyAlignment="1">
      <alignment horizontal="left" vertical="top" wrapText="1"/>
      <protection/>
    </xf>
    <xf numFmtId="2" fontId="28" fillId="0" borderId="31" xfId="34" applyNumberFormat="1" applyBorder="1" applyAlignment="1">
      <alignment horizontal="right" vertical="top" wrapText="1"/>
      <protection/>
    </xf>
    <xf numFmtId="0" fontId="28" fillId="0" borderId="32" xfId="49" applyBorder="1" applyAlignment="1">
      <alignment horizontal="left" vertical="top" wrapText="1"/>
      <protection/>
    </xf>
    <xf numFmtId="2" fontId="28" fillId="0" borderId="18" xfId="34" applyNumberFormat="1" applyBorder="1" applyAlignment="1">
      <alignment horizontal="right" vertical="top" wrapText="1"/>
      <protection/>
    </xf>
    <xf numFmtId="0" fontId="28" fillId="0" borderId="33" xfId="49" applyBorder="1" applyAlignment="1">
      <alignment horizontal="left" vertical="top" wrapText="1"/>
      <protection/>
    </xf>
    <xf numFmtId="0" fontId="28" fillId="0" borderId="34" xfId="34" applyBorder="1" applyAlignment="1">
      <alignment horizontal="right" vertical="top" wrapText="1"/>
      <protection/>
    </xf>
    <xf numFmtId="2" fontId="28" fillId="0" borderId="33" xfId="34" applyNumberFormat="1" applyBorder="1" applyAlignment="1">
      <alignment horizontal="right" vertical="top" wrapText="1"/>
      <protection/>
    </xf>
    <xf numFmtId="0" fontId="28" fillId="0" borderId="33" xfId="34" applyBorder="1" applyAlignment="1">
      <alignment horizontal="right" vertical="top" wrapText="1"/>
      <protection/>
    </xf>
    <xf numFmtId="2" fontId="28" fillId="0" borderId="35" xfId="34" applyNumberFormat="1" applyBorder="1" applyAlignment="1">
      <alignment vertical="top" wrapText="1"/>
      <protection/>
    </xf>
    <xf numFmtId="0" fontId="28" fillId="0" borderId="36" xfId="34" applyBorder="1" applyAlignment="1" quotePrefix="1">
      <alignment horizontal="left" vertical="top" wrapText="1"/>
      <protection/>
    </xf>
    <xf numFmtId="0" fontId="2" fillId="0" borderId="37" xfId="38" applyFont="1" applyBorder="1" applyAlignment="1">
      <alignment vertical="top" wrapText="1"/>
      <protection/>
    </xf>
    <xf numFmtId="0" fontId="2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28" fillId="0" borderId="38" xfId="34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36" xfId="34" applyBorder="1" applyAlignment="1" quotePrefix="1">
      <alignment horizontal="right" vertical="top" wrapText="1"/>
      <protection/>
    </xf>
    <xf numFmtId="0" fontId="2" fillId="0" borderId="36" xfId="34" applyFont="1" applyBorder="1" applyAlignment="1">
      <alignment horizontal="left" vertical="top" wrapText="1"/>
      <protection/>
    </xf>
    <xf numFmtId="0" fontId="2" fillId="0" borderId="37" xfId="34" applyFont="1" applyBorder="1" applyAlignment="1">
      <alignment vertical="top" wrapText="1"/>
      <protection/>
    </xf>
    <xf numFmtId="0" fontId="28" fillId="0" borderId="36" xfId="46" applyBorder="1" applyAlignment="1" quotePrefix="1">
      <alignment horizontal="left" vertical="top" wrapText="1"/>
      <protection/>
    </xf>
    <xf numFmtId="0" fontId="28" fillId="0" borderId="39" xfId="51" applyBorder="1" applyAlignment="1" quotePrefix="1">
      <alignment horizontal="left" vertical="top" wrapText="1"/>
      <protection/>
    </xf>
    <xf numFmtId="2" fontId="0" fillId="0" borderId="0" xfId="0" applyNumberFormat="1" applyAlignment="1">
      <alignment wrapText="1"/>
    </xf>
    <xf numFmtId="0" fontId="28" fillId="0" borderId="36" xfId="51" applyBorder="1" applyAlignment="1" quotePrefix="1">
      <alignment horizontal="left" vertical="top" wrapText="1"/>
      <protection/>
    </xf>
    <xf numFmtId="0" fontId="28" fillId="0" borderId="40" xfId="34" applyBorder="1" applyAlignment="1" quotePrefix="1">
      <alignment horizontal="right" vertical="top" wrapText="1"/>
      <protection/>
    </xf>
    <xf numFmtId="2" fontId="28" fillId="0" borderId="41" xfId="34" applyNumberFormat="1" applyBorder="1" applyAlignment="1">
      <alignment horizontal="right" vertical="top" wrapText="1"/>
      <protection/>
    </xf>
    <xf numFmtId="2" fontId="5" fillId="0" borderId="36" xfId="75" applyNumberFormat="1" applyFont="1" applyBorder="1" applyAlignment="1">
      <alignment horizontal="right" vertical="center" wrapText="1"/>
      <protection/>
    </xf>
    <xf numFmtId="2" fontId="28" fillId="0" borderId="0" xfId="34" applyNumberFormat="1" applyBorder="1" applyAlignment="1">
      <alignment horizontal="right" vertical="top" wrapText="1"/>
      <protection/>
    </xf>
    <xf numFmtId="0" fontId="4" fillId="0" borderId="0" xfId="75" applyBorder="1" applyAlignment="1">
      <alignment vertical="top" wrapText="1"/>
      <protection/>
    </xf>
    <xf numFmtId="0" fontId="4" fillId="0" borderId="0" xfId="75" applyAlignment="1">
      <alignment wrapText="1"/>
      <protection/>
    </xf>
    <xf numFmtId="172" fontId="0" fillId="33" borderId="36" xfId="0" applyNumberFormat="1" applyFont="1" applyFill="1" applyBorder="1" applyAlignment="1">
      <alignment horizontal="right" vertical="center" wrapText="1"/>
    </xf>
    <xf numFmtId="0" fontId="4" fillId="0" borderId="36" xfId="75" applyBorder="1" applyAlignment="1">
      <alignment wrapText="1"/>
      <protection/>
    </xf>
    <xf numFmtId="2" fontId="5" fillId="0" borderId="36" xfId="75" applyNumberFormat="1" applyFont="1" applyBorder="1" applyAlignment="1">
      <alignment vertical="center" wrapText="1"/>
      <protection/>
    </xf>
    <xf numFmtId="0" fontId="5" fillId="0" borderId="36" xfId="75" applyFont="1" applyBorder="1" applyAlignment="1">
      <alignment vertical="center" wrapText="1"/>
      <protection/>
    </xf>
    <xf numFmtId="2" fontId="4" fillId="0" borderId="36" xfId="75" applyNumberFormat="1" applyFont="1" applyBorder="1" applyAlignment="1">
      <alignment wrapText="1"/>
      <protection/>
    </xf>
    <xf numFmtId="0" fontId="5" fillId="0" borderId="0" xfId="75" applyFont="1" applyFill="1" applyBorder="1" applyAlignment="1">
      <alignment wrapText="1"/>
      <protection/>
    </xf>
    <xf numFmtId="0" fontId="4" fillId="0" borderId="0" xfId="75" applyFill="1" applyBorder="1" applyAlignment="1">
      <alignment wrapText="1"/>
      <protection/>
    </xf>
    <xf numFmtId="0" fontId="4" fillId="0" borderId="0" xfId="75" applyBorder="1" applyAlignment="1">
      <alignment wrapText="1"/>
      <protection/>
    </xf>
    <xf numFmtId="0" fontId="5" fillId="0" borderId="0" xfId="75" applyFont="1" applyBorder="1" applyAlignment="1">
      <alignment wrapText="1"/>
      <protection/>
    </xf>
    <xf numFmtId="2" fontId="5" fillId="33" borderId="36" xfId="75" applyNumberFormat="1" applyFont="1" applyFill="1" applyBorder="1" applyAlignment="1">
      <alignment wrapText="1"/>
      <protection/>
    </xf>
    <xf numFmtId="2" fontId="4" fillId="33" borderId="36" xfId="75" applyNumberFormat="1" applyFont="1" applyFill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5" fillId="0" borderId="36" xfId="75" applyFont="1" applyBorder="1" applyAlignment="1">
      <alignment wrapText="1"/>
      <protection/>
    </xf>
    <xf numFmtId="0" fontId="4" fillId="0" borderId="36" xfId="75" applyBorder="1" applyAlignment="1">
      <alignment wrapText="1"/>
      <protection/>
    </xf>
    <xf numFmtId="0" fontId="4" fillId="0" borderId="36" xfId="75" applyFont="1" applyBorder="1" applyAlignment="1">
      <alignment wrapText="1"/>
      <protection/>
    </xf>
    <xf numFmtId="0" fontId="5" fillId="33" borderId="42" xfId="75" applyFont="1" applyFill="1" applyBorder="1" applyAlignment="1">
      <alignment wrapText="1"/>
      <protection/>
    </xf>
    <xf numFmtId="0" fontId="4" fillId="33" borderId="41" xfId="75" applyFill="1" applyBorder="1" applyAlignment="1">
      <alignment wrapText="1"/>
      <protection/>
    </xf>
    <xf numFmtId="0" fontId="4" fillId="33" borderId="38" xfId="75" applyFill="1" applyBorder="1" applyAlignment="1">
      <alignment wrapText="1"/>
      <protection/>
    </xf>
    <xf numFmtId="0" fontId="4" fillId="33" borderId="42" xfId="75" applyFill="1" applyBorder="1" applyAlignment="1">
      <alignment wrapText="1"/>
      <protection/>
    </xf>
    <xf numFmtId="0" fontId="4" fillId="33" borderId="41" xfId="75" applyFont="1" applyFill="1" applyBorder="1" applyAlignment="1">
      <alignment wrapText="1"/>
      <protection/>
    </xf>
    <xf numFmtId="0" fontId="4" fillId="33" borderId="38" xfId="75" applyFont="1" applyFill="1" applyBorder="1" applyAlignment="1">
      <alignment wrapText="1"/>
      <protection/>
    </xf>
    <xf numFmtId="0" fontId="6" fillId="0" borderId="0" xfId="75" applyFont="1" applyBorder="1" applyAlignment="1">
      <alignment horizontal="left"/>
      <protection/>
    </xf>
    <xf numFmtId="0" fontId="5" fillId="0" borderId="42" xfId="75" applyFont="1" applyBorder="1" applyAlignment="1">
      <alignment horizontal="left" vertical="center" wrapText="1"/>
      <protection/>
    </xf>
    <xf numFmtId="0" fontId="5" fillId="0" borderId="41" xfId="75" applyFont="1" applyBorder="1" applyAlignment="1">
      <alignment horizontal="left" vertical="center" wrapText="1"/>
      <protection/>
    </xf>
    <xf numFmtId="0" fontId="5" fillId="0" borderId="38" xfId="75" applyFont="1" applyBorder="1" applyAlignment="1">
      <alignment horizontal="left" vertical="center" wrapText="1"/>
      <protection/>
    </xf>
    <xf numFmtId="0" fontId="0" fillId="34" borderId="42" xfId="0" applyFill="1" applyBorder="1" applyAlignment="1">
      <alignment horizontal="left" vertical="justify" wrapText="1"/>
    </xf>
    <xf numFmtId="0" fontId="0" fillId="34" borderId="41" xfId="0" applyFill="1" applyBorder="1" applyAlignment="1">
      <alignment horizontal="left" vertical="justify" wrapText="1"/>
    </xf>
    <xf numFmtId="0" fontId="0" fillId="34" borderId="38" xfId="0" applyFill="1" applyBorder="1" applyAlignment="1">
      <alignment horizontal="left" vertical="justify" wrapText="1"/>
    </xf>
    <xf numFmtId="0" fontId="28" fillId="0" borderId="43" xfId="33" applyBorder="1" applyAlignment="1" quotePrefix="1">
      <alignment horizontal="left" vertical="top" wrapText="1"/>
      <protection/>
    </xf>
    <xf numFmtId="0" fontId="0" fillId="0" borderId="3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8" fillId="0" borderId="43" xfId="34" applyBorder="1" applyAlignment="1">
      <alignment horizontal="right" vertical="top" wrapText="1"/>
      <protection/>
    </xf>
    <xf numFmtId="0" fontId="28" fillId="0" borderId="29" xfId="34" applyBorder="1" applyAlignment="1">
      <alignment horizontal="right" vertical="top" wrapText="1"/>
      <protection/>
    </xf>
    <xf numFmtId="0" fontId="29" fillId="0" borderId="35" xfId="45" applyBorder="1" applyAlignment="1" quotePrefix="1">
      <alignment horizontal="left" vertical="top" wrapText="1"/>
      <protection/>
    </xf>
    <xf numFmtId="0" fontId="0" fillId="0" borderId="2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2" fontId="28" fillId="0" borderId="43" xfId="34" applyNumberFormat="1" applyBorder="1" applyAlignment="1">
      <alignment horizontal="right" vertical="top" wrapText="1"/>
      <protection/>
    </xf>
    <xf numFmtId="2" fontId="0" fillId="0" borderId="27" xfId="0" applyNumberFormat="1" applyBorder="1" applyAlignment="1">
      <alignment vertical="top" wrapText="1"/>
    </xf>
    <xf numFmtId="2" fontId="28" fillId="0" borderId="35" xfId="34" applyNumberFormat="1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9" fillId="0" borderId="43" xfId="52" applyBorder="1" applyAlignment="1" quotePrefix="1">
      <alignment horizontal="center" vertical="center" wrapText="1"/>
      <protection/>
    </xf>
    <xf numFmtId="0" fontId="0" fillId="0" borderId="30" xfId="0" applyBorder="1" applyAlignment="1">
      <alignment wrapText="1"/>
    </xf>
    <xf numFmtId="0" fontId="0" fillId="0" borderId="27" xfId="0" applyBorder="1" applyAlignment="1">
      <alignment wrapText="1"/>
    </xf>
    <xf numFmtId="0" fontId="29" fillId="0" borderId="44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29" fillId="0" borderId="45" xfId="52" applyBorder="1" applyAlignment="1" quotePrefix="1">
      <alignment horizontal="center" vertical="center" wrapText="1"/>
      <protection/>
    </xf>
    <xf numFmtId="0" fontId="29" fillId="0" borderId="46" xfId="52" applyBorder="1" applyAlignment="1">
      <alignment horizontal="center" vertical="center" wrapText="1"/>
      <protection/>
    </xf>
    <xf numFmtId="0" fontId="28" fillId="0" borderId="47" xfId="34" applyBorder="1" applyAlignment="1">
      <alignment horizontal="right" vertical="top" wrapText="1"/>
      <protection/>
    </xf>
    <xf numFmtId="0" fontId="0" fillId="0" borderId="40" xfId="0" applyBorder="1" applyAlignment="1">
      <alignment wrapText="1"/>
    </xf>
    <xf numFmtId="0" fontId="28" fillId="0" borderId="48" xfId="34" applyBorder="1" applyAlignment="1">
      <alignment horizontal="right" vertical="top" wrapText="1"/>
      <protection/>
    </xf>
    <xf numFmtId="0" fontId="28" fillId="0" borderId="49" xfId="34" applyBorder="1" applyAlignment="1">
      <alignment horizontal="right" vertical="top" wrapText="1"/>
      <protection/>
    </xf>
    <xf numFmtId="0" fontId="28" fillId="0" borderId="50" xfId="34" applyBorder="1" applyAlignment="1">
      <alignment horizontal="right" vertical="top" wrapText="1"/>
      <protection/>
    </xf>
    <xf numFmtId="0" fontId="28" fillId="0" borderId="48" xfId="33" applyBorder="1" applyAlignment="1" quotePrefix="1">
      <alignment horizontal="left" vertical="top" wrapText="1"/>
      <protection/>
    </xf>
    <xf numFmtId="0" fontId="28" fillId="0" borderId="49" xfId="33" applyBorder="1" applyAlignment="1">
      <alignment horizontal="left" vertical="top" wrapText="1"/>
      <protection/>
    </xf>
    <xf numFmtId="0" fontId="28" fillId="0" borderId="50" xfId="33" applyBorder="1" applyAlignment="1">
      <alignment horizontal="left" vertical="top" wrapText="1"/>
      <protection/>
    </xf>
    <xf numFmtId="0" fontId="28" fillId="0" borderId="42" xfId="34" applyBorder="1" applyAlignment="1">
      <alignment horizontal="right" vertical="top" wrapText="1"/>
      <protection/>
    </xf>
    <xf numFmtId="0" fontId="0" fillId="0" borderId="38" xfId="0" applyBorder="1" applyAlignment="1">
      <alignment wrapText="1"/>
    </xf>
    <xf numFmtId="0" fontId="28" fillId="0" borderId="51" xfId="34" applyBorder="1" applyAlignment="1">
      <alignment horizontal="right" vertical="top" wrapText="1"/>
      <protection/>
    </xf>
    <xf numFmtId="0" fontId="28" fillId="0" borderId="41" xfId="34" applyBorder="1" applyAlignment="1">
      <alignment horizontal="right" vertical="top" wrapText="1"/>
      <protection/>
    </xf>
    <xf numFmtId="0" fontId="28" fillId="0" borderId="52" xfId="34" applyBorder="1" applyAlignment="1">
      <alignment horizontal="right" vertical="top" wrapText="1"/>
      <protection/>
    </xf>
    <xf numFmtId="0" fontId="28" fillId="0" borderId="45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6" xfId="33" applyBorder="1" applyAlignment="1">
      <alignment horizontal="left" vertical="top" wrapText="1"/>
      <protection/>
    </xf>
    <xf numFmtId="0" fontId="28" fillId="0" borderId="44" xfId="34" applyBorder="1" applyAlignment="1">
      <alignment horizontal="right" vertical="top" wrapText="1"/>
      <protection/>
    </xf>
    <xf numFmtId="0" fontId="28" fillId="0" borderId="45" xfId="34" applyBorder="1" applyAlignment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6" xfId="34" applyBorder="1" applyAlignment="1">
      <alignment horizontal="right" vertical="top" wrapText="1"/>
      <protection/>
    </xf>
    <xf numFmtId="0" fontId="0" fillId="0" borderId="52" xfId="0" applyBorder="1" applyAlignment="1">
      <alignment vertical="top" wrapText="1"/>
    </xf>
    <xf numFmtId="0" fontId="29" fillId="0" borderId="43" xfId="45" applyBorder="1" applyAlignment="1" quotePrefix="1">
      <alignment horizontal="left" vertical="top" wrapText="1"/>
      <protection/>
    </xf>
    <xf numFmtId="0" fontId="28" fillId="0" borderId="32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8" fillId="0" borderId="32" xfId="39" applyNumberFormat="1" applyBorder="1" applyAlignment="1">
      <alignment horizontal="right" vertical="top" wrapText="1"/>
      <protection/>
    </xf>
    <xf numFmtId="2" fontId="28" fillId="0" borderId="35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0" fontId="28" fillId="0" borderId="32" xfId="40" applyBorder="1" applyAlignment="1">
      <alignment horizontal="right" vertical="top" wrapText="1"/>
      <protection/>
    </xf>
    <xf numFmtId="0" fontId="28" fillId="0" borderId="26" xfId="40" applyBorder="1" applyAlignment="1">
      <alignment horizontal="right" vertical="top" wrapText="1"/>
      <protection/>
    </xf>
    <xf numFmtId="2" fontId="28" fillId="0" borderId="53" xfId="42" applyNumberFormat="1" applyBorder="1" applyAlignment="1">
      <alignment horizontal="right" vertical="top" wrapText="1"/>
      <protection/>
    </xf>
    <xf numFmtId="0" fontId="0" fillId="0" borderId="50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28" fillId="0" borderId="54" xfId="33" applyBorder="1" applyAlignment="1" quotePrefix="1">
      <alignment horizontal="left" vertical="top" wrapText="1"/>
      <protection/>
    </xf>
    <xf numFmtId="0" fontId="0" fillId="0" borderId="39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2" fontId="28" fillId="0" borderId="56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8" fillId="0" borderId="54" xfId="34" applyNumberFormat="1" applyBorder="1" applyAlignment="1">
      <alignment horizontal="right" vertical="top" wrapText="1"/>
      <protection/>
    </xf>
    <xf numFmtId="0" fontId="28" fillId="0" borderId="54" xfId="34" applyBorder="1" applyAlignment="1">
      <alignment horizontal="right" vertical="top" wrapText="1"/>
      <protection/>
    </xf>
    <xf numFmtId="0" fontId="28" fillId="0" borderId="51" xfId="33" applyBorder="1" applyAlignment="1" quotePrefix="1">
      <alignment horizontal="left" vertical="top" wrapText="1"/>
      <protection/>
    </xf>
    <xf numFmtId="0" fontId="28" fillId="0" borderId="41" xfId="33" applyBorder="1" applyAlignment="1">
      <alignment horizontal="left" vertical="top" wrapText="1"/>
      <protection/>
    </xf>
    <xf numFmtId="0" fontId="28" fillId="0" borderId="52" xfId="33" applyBorder="1" applyAlignment="1">
      <alignment horizontal="left" vertical="top" wrapText="1"/>
      <protection/>
    </xf>
    <xf numFmtId="2" fontId="28" fillId="0" borderId="42" xfId="34" applyNumberFormat="1" applyBorder="1" applyAlignment="1">
      <alignment horizontal="right" vertical="top" wrapText="1"/>
      <protection/>
    </xf>
    <xf numFmtId="0" fontId="0" fillId="0" borderId="38" xfId="0" applyBorder="1" applyAlignment="1">
      <alignment vertical="top" wrapText="1"/>
    </xf>
    <xf numFmtId="2" fontId="28" fillId="0" borderId="51" xfId="34" applyNumberFormat="1" applyBorder="1" applyAlignment="1">
      <alignment horizontal="right" vertical="top" wrapText="1"/>
      <protection/>
    </xf>
    <xf numFmtId="0" fontId="0" fillId="0" borderId="41" xfId="0" applyBorder="1" applyAlignment="1">
      <alignment vertical="top" wrapText="1"/>
    </xf>
    <xf numFmtId="2" fontId="28" fillId="0" borderId="4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28" fillId="0" borderId="45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28" fillId="0" borderId="48" xfId="37" applyBorder="1" applyAlignment="1" quotePrefix="1">
      <alignment horizontal="left" vertical="top" wrapText="1"/>
      <protection/>
    </xf>
    <xf numFmtId="0" fontId="0" fillId="0" borderId="49" xfId="0" applyBorder="1" applyAlignment="1">
      <alignment vertical="top" wrapText="1"/>
    </xf>
    <xf numFmtId="2" fontId="28" fillId="0" borderId="53" xfId="39" applyNumberFormat="1" applyBorder="1" applyAlignment="1">
      <alignment horizontal="right" vertical="top" wrapText="1"/>
      <protection/>
    </xf>
    <xf numFmtId="2" fontId="28" fillId="0" borderId="48" xfId="41" applyNumberFormat="1" applyBorder="1" applyAlignment="1">
      <alignment horizontal="right" vertical="top" wrapText="1"/>
      <protection/>
    </xf>
    <xf numFmtId="0" fontId="0" fillId="0" borderId="57" xfId="0" applyBorder="1" applyAlignment="1">
      <alignment vertical="top" wrapText="1"/>
    </xf>
    <xf numFmtId="0" fontId="28" fillId="0" borderId="53" xfId="40" applyBorder="1" applyAlignment="1">
      <alignment horizontal="right" vertical="top" wrapText="1"/>
      <protection/>
    </xf>
    <xf numFmtId="0" fontId="28" fillId="0" borderId="57" xfId="40" applyBorder="1" applyAlignment="1">
      <alignment horizontal="right" vertical="top" wrapText="1"/>
      <protection/>
    </xf>
    <xf numFmtId="2" fontId="28" fillId="0" borderId="29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28" fillId="0" borderId="30" xfId="33" applyBorder="1" applyAlignment="1">
      <alignment horizontal="left" vertical="top" wrapText="1"/>
      <protection/>
    </xf>
    <xf numFmtId="0" fontId="28" fillId="0" borderId="27" xfId="33" applyBorder="1" applyAlignment="1">
      <alignment horizontal="left" vertical="top" wrapText="1"/>
      <protection/>
    </xf>
    <xf numFmtId="0" fontId="29" fillId="0" borderId="30" xfId="45" applyBorder="1" applyAlignment="1">
      <alignment horizontal="left" vertical="top" wrapText="1"/>
      <protection/>
    </xf>
    <xf numFmtId="0" fontId="29" fillId="0" borderId="27" xfId="45" applyBorder="1" applyAlignment="1">
      <alignment horizontal="left" vertical="top" wrapText="1"/>
      <protection/>
    </xf>
    <xf numFmtId="0" fontId="28" fillId="0" borderId="30" xfId="34" applyBorder="1" applyAlignment="1">
      <alignment horizontal="right" vertical="top" wrapText="1"/>
      <protection/>
    </xf>
    <xf numFmtId="0" fontId="28" fillId="0" borderId="35" xfId="34" applyBorder="1" applyAlignment="1">
      <alignment horizontal="right" vertical="top" wrapText="1"/>
      <protection/>
    </xf>
    <xf numFmtId="0" fontId="28" fillId="0" borderId="43" xfId="44" applyBorder="1" applyAlignment="1" quotePrefix="1">
      <alignment horizontal="left" vertical="top" wrapText="1"/>
      <protection/>
    </xf>
    <xf numFmtId="0" fontId="28" fillId="0" borderId="29" xfId="42" applyBorder="1" applyAlignment="1">
      <alignment horizontal="right" vertical="top" wrapText="1"/>
      <protection/>
    </xf>
    <xf numFmtId="2" fontId="28" fillId="0" borderId="29" xfId="42" applyNumberFormat="1" applyBorder="1" applyAlignment="1">
      <alignment horizontal="right" vertical="top" wrapText="1"/>
      <protection/>
    </xf>
    <xf numFmtId="0" fontId="28" fillId="0" borderId="43" xfId="48" applyBorder="1" applyAlignment="1">
      <alignment horizontal="right" vertical="top" wrapText="1"/>
      <protection/>
    </xf>
    <xf numFmtId="0" fontId="28" fillId="0" borderId="29" xfId="47" applyBorder="1" applyAlignment="1">
      <alignment horizontal="right" vertical="top" wrapText="1"/>
      <protection/>
    </xf>
    <xf numFmtId="0" fontId="28" fillId="0" borderId="25" xfId="47" applyBorder="1" applyAlignment="1">
      <alignment horizontal="right" vertical="top" wrapText="1"/>
      <protection/>
    </xf>
    <xf numFmtId="0" fontId="30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9" fillId="0" borderId="0" xfId="53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1" fillId="0" borderId="0" xfId="55" applyAlignment="1" quotePrefix="1">
      <alignment horizontal="center" vertical="center" wrapText="1"/>
      <protection/>
    </xf>
    <xf numFmtId="0" fontId="0" fillId="0" borderId="25" xfId="0" applyBorder="1" applyAlignment="1">
      <alignment horizontal="right" vertical="top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view="pageBreakPreview" zoomScaleSheetLayoutView="100" zoomScalePageLayoutView="0" workbookViewId="0" topLeftCell="A19">
      <selection activeCell="J45" sqref="J45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4.8515625" style="1" customWidth="1"/>
    <col min="5" max="5" width="5.421875" style="1" customWidth="1"/>
    <col min="6" max="6" width="10.4218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hidden="1" customWidth="1"/>
    <col min="12" max="12" width="0.13671875" style="1" hidden="1" customWidth="1"/>
    <col min="13" max="13" width="12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140625" style="1" customWidth="1"/>
    <col min="18" max="18" width="2.57421875" style="1" customWidth="1"/>
    <col min="19" max="19" width="11.28125" style="1" customWidth="1"/>
    <col min="20" max="20" width="24.57421875" style="1" customWidth="1"/>
    <col min="21" max="16384" width="9.140625" style="1" customWidth="1"/>
  </cols>
  <sheetData>
    <row r="1" spans="1:20" ht="17.25" customHeight="1">
      <c r="A1" s="200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0" customHeight="1" hidden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spans="1:20" ht="20.25" customHeight="1">
      <c r="A3" s="202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</row>
    <row r="4" ht="0.75" customHeight="1"/>
    <row r="5" spans="1:20" ht="18" customHeight="1">
      <c r="A5" s="204" t="s">
        <v>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</row>
    <row r="6" ht="2.25" customHeight="1" hidden="1"/>
    <row r="7" spans="1:20" ht="25.5">
      <c r="A7" s="2" t="s">
        <v>3</v>
      </c>
      <c r="B7" s="121" t="s">
        <v>4</v>
      </c>
      <c r="C7" s="122"/>
      <c r="D7" s="123"/>
      <c r="E7" s="3" t="s">
        <v>5</v>
      </c>
      <c r="F7" s="2" t="s">
        <v>6</v>
      </c>
      <c r="H7" s="4" t="s">
        <v>7</v>
      </c>
      <c r="J7" s="2" t="s">
        <v>8</v>
      </c>
      <c r="L7" s="124" t="s">
        <v>9</v>
      </c>
      <c r="M7" s="125"/>
      <c r="O7" s="121" t="s">
        <v>10</v>
      </c>
      <c r="P7" s="122"/>
      <c r="Q7" s="123"/>
      <c r="R7" s="126" t="s">
        <v>11</v>
      </c>
      <c r="S7" s="127"/>
      <c r="T7" s="2" t="s">
        <v>12</v>
      </c>
    </row>
    <row r="8" spans="1:20" ht="15" customHeight="1">
      <c r="A8" s="5"/>
      <c r="B8" s="109" t="s">
        <v>13</v>
      </c>
      <c r="C8" s="122"/>
      <c r="D8" s="123"/>
      <c r="E8" s="64" t="s">
        <v>53</v>
      </c>
      <c r="F8" s="60" t="s">
        <v>26</v>
      </c>
      <c r="H8" s="65">
        <f>H9+H10</f>
        <v>2897.8</v>
      </c>
      <c r="J8" s="128"/>
      <c r="K8" s="129"/>
      <c r="M8" s="112"/>
      <c r="N8" s="123"/>
      <c r="O8" s="130"/>
      <c r="P8" s="131"/>
      <c r="Q8" s="132"/>
      <c r="R8" s="112"/>
      <c r="S8" s="123"/>
      <c r="T8" s="7"/>
    </row>
    <row r="9" spans="1:20" ht="15" customHeight="1">
      <c r="A9" s="8"/>
      <c r="B9" s="133" t="s">
        <v>14</v>
      </c>
      <c r="C9" s="134"/>
      <c r="D9" s="135"/>
      <c r="E9" s="66" t="s">
        <v>53</v>
      </c>
      <c r="F9" s="67" t="s">
        <v>26</v>
      </c>
      <c r="H9" s="60" t="s">
        <v>54</v>
      </c>
      <c r="J9" s="136"/>
      <c r="K9" s="137"/>
      <c r="M9" s="112"/>
      <c r="N9" s="123"/>
      <c r="O9" s="138"/>
      <c r="P9" s="139"/>
      <c r="Q9" s="140"/>
      <c r="R9" s="112"/>
      <c r="S9" s="123"/>
      <c r="T9" s="10"/>
    </row>
    <row r="10" spans="1:20" ht="15" customHeight="1">
      <c r="A10" s="8"/>
      <c r="B10" s="141" t="s">
        <v>15</v>
      </c>
      <c r="C10" s="142"/>
      <c r="D10" s="143"/>
      <c r="E10" s="66" t="s">
        <v>53</v>
      </c>
      <c r="F10" s="59" t="s">
        <v>26</v>
      </c>
      <c r="H10" s="68">
        <v>241.5</v>
      </c>
      <c r="J10" s="144"/>
      <c r="K10" s="125"/>
      <c r="M10" s="112"/>
      <c r="N10" s="123"/>
      <c r="O10" s="145"/>
      <c r="P10" s="146"/>
      <c r="Q10" s="147"/>
      <c r="R10" s="112"/>
      <c r="S10" s="123"/>
      <c r="T10" s="11"/>
    </row>
    <row r="11" spans="1:20" ht="26.25" customHeight="1">
      <c r="A11" s="12">
        <v>1</v>
      </c>
      <c r="B11" s="149" t="s">
        <v>16</v>
      </c>
      <c r="C11" s="122"/>
      <c r="D11" s="123"/>
      <c r="E11" s="63" t="s">
        <v>52</v>
      </c>
      <c r="F11" s="9">
        <v>10.34</v>
      </c>
      <c r="H11" s="9">
        <v>329892.96</v>
      </c>
      <c r="J11" s="117">
        <v>335527.12</v>
      </c>
      <c r="K11" s="123"/>
      <c r="M11" s="53">
        <v>329892.96</v>
      </c>
      <c r="N11" s="13"/>
      <c r="O11" s="117"/>
      <c r="P11" s="122"/>
      <c r="Q11" s="123"/>
      <c r="R11" s="112"/>
      <c r="S11" s="123"/>
      <c r="T11" s="54" t="s">
        <v>65</v>
      </c>
    </row>
    <row r="12" spans="1:20" ht="27" customHeight="1">
      <c r="A12" s="14">
        <v>1.1</v>
      </c>
      <c r="B12" s="150" t="s">
        <v>17</v>
      </c>
      <c r="C12" s="151"/>
      <c r="D12" s="152"/>
      <c r="E12" s="63" t="s">
        <v>52</v>
      </c>
      <c r="F12" s="15">
        <v>1.09</v>
      </c>
      <c r="H12" s="16">
        <v>34776</v>
      </c>
      <c r="J12" s="153">
        <v>35369.92</v>
      </c>
      <c r="K12" s="152"/>
      <c r="M12" s="158">
        <v>34776</v>
      </c>
      <c r="N12" s="159"/>
      <c r="O12" s="154"/>
      <c r="P12" s="151"/>
      <c r="Q12" s="155"/>
      <c r="R12" s="156"/>
      <c r="S12" s="157"/>
      <c r="T12" s="55" t="s">
        <v>42</v>
      </c>
    </row>
    <row r="13" spans="1:20" ht="15">
      <c r="A13" s="17">
        <v>1.2</v>
      </c>
      <c r="B13" s="161" t="s">
        <v>18</v>
      </c>
      <c r="C13" s="162"/>
      <c r="D13" s="163"/>
      <c r="E13" s="63" t="s">
        <v>52</v>
      </c>
      <c r="F13" s="18">
        <v>1.89</v>
      </c>
      <c r="H13" s="19">
        <v>60299.64</v>
      </c>
      <c r="J13" s="164">
        <v>61329.49</v>
      </c>
      <c r="K13" s="165"/>
      <c r="M13" s="166">
        <v>60299.64</v>
      </c>
      <c r="N13" s="163"/>
      <c r="O13" s="166"/>
      <c r="P13" s="162"/>
      <c r="Q13" s="163"/>
      <c r="R13" s="167"/>
      <c r="S13" s="163"/>
      <c r="T13" s="55" t="s">
        <v>42</v>
      </c>
    </row>
    <row r="14" spans="1:20" ht="15" customHeight="1">
      <c r="A14" s="20">
        <v>1.3</v>
      </c>
      <c r="B14" s="168" t="s">
        <v>19</v>
      </c>
      <c r="C14" s="169"/>
      <c r="D14" s="170"/>
      <c r="E14" s="63" t="s">
        <v>52</v>
      </c>
      <c r="F14" s="22">
        <v>3.04</v>
      </c>
      <c r="H14" s="23">
        <v>96989.76</v>
      </c>
      <c r="J14" s="171">
        <v>98646.23</v>
      </c>
      <c r="K14" s="172"/>
      <c r="M14" s="173">
        <v>96989.76</v>
      </c>
      <c r="N14" s="148"/>
      <c r="O14" s="173"/>
      <c r="P14" s="174"/>
      <c r="Q14" s="148"/>
      <c r="R14" s="138"/>
      <c r="S14" s="148"/>
      <c r="T14" s="55" t="s">
        <v>42</v>
      </c>
    </row>
    <row r="15" spans="1:20" ht="15" customHeight="1">
      <c r="A15" s="20">
        <v>1.4</v>
      </c>
      <c r="B15" s="141" t="s">
        <v>20</v>
      </c>
      <c r="C15" s="142"/>
      <c r="D15" s="143"/>
      <c r="E15" s="63" t="s">
        <v>52</v>
      </c>
      <c r="F15" s="22">
        <v>2.3</v>
      </c>
      <c r="H15" s="23">
        <v>73380.48</v>
      </c>
      <c r="J15" s="175">
        <v>74633.74</v>
      </c>
      <c r="K15" s="176"/>
      <c r="M15" s="177">
        <v>73380.48</v>
      </c>
      <c r="N15" s="160"/>
      <c r="O15" s="177"/>
      <c r="P15" s="178"/>
      <c r="Q15" s="160"/>
      <c r="R15" s="145"/>
      <c r="S15" s="160"/>
      <c r="T15" s="56" t="s">
        <v>43</v>
      </c>
    </row>
    <row r="16" spans="1:20" ht="15" customHeight="1">
      <c r="A16" s="20">
        <v>1.5</v>
      </c>
      <c r="B16" s="141" t="s">
        <v>21</v>
      </c>
      <c r="C16" s="178"/>
      <c r="D16" s="160"/>
      <c r="E16" s="63" t="s">
        <v>52</v>
      </c>
      <c r="F16" s="23">
        <v>1.32</v>
      </c>
      <c r="H16" s="23">
        <v>42114</v>
      </c>
      <c r="J16" s="177">
        <v>42833.25</v>
      </c>
      <c r="K16" s="160"/>
      <c r="M16" s="177">
        <v>42114</v>
      </c>
      <c r="N16" s="160"/>
      <c r="O16" s="177"/>
      <c r="P16" s="178"/>
      <c r="Q16" s="160"/>
      <c r="R16" s="145"/>
      <c r="S16" s="160"/>
      <c r="T16" s="56" t="s">
        <v>44</v>
      </c>
    </row>
    <row r="17" spans="1:20" ht="14.25" customHeight="1">
      <c r="A17" s="25">
        <v>1.6</v>
      </c>
      <c r="B17" s="179" t="s">
        <v>22</v>
      </c>
      <c r="C17" s="180"/>
      <c r="D17" s="159"/>
      <c r="E17" s="63" t="s">
        <v>52</v>
      </c>
      <c r="F17" s="26">
        <v>0.38</v>
      </c>
      <c r="H17" s="27">
        <v>12123.72</v>
      </c>
      <c r="J17" s="181">
        <v>12330.77</v>
      </c>
      <c r="K17" s="159"/>
      <c r="M17" s="181">
        <v>12123.72</v>
      </c>
      <c r="N17" s="159"/>
      <c r="O17" s="182"/>
      <c r="P17" s="180"/>
      <c r="Q17" s="183"/>
      <c r="R17" s="184"/>
      <c r="S17" s="185"/>
      <c r="T17" s="56" t="s">
        <v>45</v>
      </c>
    </row>
    <row r="18" spans="1:20" ht="33.75">
      <c r="A18" s="17">
        <v>1.7</v>
      </c>
      <c r="B18" s="161" t="s">
        <v>23</v>
      </c>
      <c r="C18" s="162"/>
      <c r="D18" s="163"/>
      <c r="E18" s="63" t="s">
        <v>52</v>
      </c>
      <c r="F18" s="18">
        <v>0.16</v>
      </c>
      <c r="H18" s="19">
        <v>5104.68</v>
      </c>
      <c r="J18" s="164">
        <v>5191.85</v>
      </c>
      <c r="K18" s="165"/>
      <c r="M18" s="166">
        <v>5104.68</v>
      </c>
      <c r="N18" s="163"/>
      <c r="O18" s="166"/>
      <c r="P18" s="162"/>
      <c r="Q18" s="163"/>
      <c r="R18" s="167"/>
      <c r="S18" s="163"/>
      <c r="T18" s="62" t="s">
        <v>46</v>
      </c>
    </row>
    <row r="19" spans="1:20" ht="15" customHeight="1">
      <c r="A19" s="20">
        <v>1.8</v>
      </c>
      <c r="B19" s="141" t="s">
        <v>24</v>
      </c>
      <c r="C19" s="142"/>
      <c r="D19" s="143"/>
      <c r="E19" s="63" t="s">
        <v>52</v>
      </c>
      <c r="F19" s="28">
        <v>0.1</v>
      </c>
      <c r="H19" s="23">
        <v>3190.44</v>
      </c>
      <c r="J19" s="186">
        <v>3244.92</v>
      </c>
      <c r="K19" s="187"/>
      <c r="M19" s="173">
        <v>3190.44</v>
      </c>
      <c r="N19" s="148"/>
      <c r="O19" s="117"/>
      <c r="P19" s="110"/>
      <c r="Q19" s="111"/>
      <c r="R19" s="138"/>
      <c r="S19" s="148"/>
      <c r="T19" s="56" t="s">
        <v>47</v>
      </c>
    </row>
    <row r="20" spans="1:20" ht="15" customHeight="1">
      <c r="A20" s="20">
        <v>1.9</v>
      </c>
      <c r="B20" s="109" t="s">
        <v>25</v>
      </c>
      <c r="C20" s="188"/>
      <c r="D20" s="189"/>
      <c r="E20" s="63" t="s">
        <v>52</v>
      </c>
      <c r="F20" s="30">
        <v>0.06</v>
      </c>
      <c r="H20" s="23">
        <v>1914.24</v>
      </c>
      <c r="J20" s="186">
        <v>1946.94</v>
      </c>
      <c r="K20" s="187"/>
      <c r="M20" s="177">
        <v>1914.24</v>
      </c>
      <c r="N20" s="160"/>
      <c r="O20" s="117"/>
      <c r="P20" s="110"/>
      <c r="Q20" s="111"/>
      <c r="R20" s="145"/>
      <c r="S20" s="160"/>
      <c r="T20" s="57" t="s">
        <v>66</v>
      </c>
    </row>
    <row r="21" spans="1:20" ht="14.25" customHeight="1">
      <c r="A21" s="31">
        <v>2</v>
      </c>
      <c r="B21" s="149" t="s">
        <v>27</v>
      </c>
      <c r="C21" s="190"/>
      <c r="D21" s="191"/>
      <c r="E21" s="63" t="s">
        <v>52</v>
      </c>
      <c r="F21" s="32" t="s">
        <v>28</v>
      </c>
      <c r="H21" s="23">
        <v>9848.58</v>
      </c>
      <c r="J21" s="186">
        <v>10453.19</v>
      </c>
      <c r="K21" s="187"/>
      <c r="M21" s="173">
        <v>9848.58</v>
      </c>
      <c r="N21" s="148"/>
      <c r="O21" s="117"/>
      <c r="P21" s="110"/>
      <c r="Q21" s="111"/>
      <c r="R21" s="173"/>
      <c r="S21" s="148"/>
      <c r="T21" s="58" t="s">
        <v>48</v>
      </c>
    </row>
    <row r="22" spans="1:20" ht="14.25" customHeight="1">
      <c r="A22" s="31">
        <v>3</v>
      </c>
      <c r="B22" s="149" t="s">
        <v>29</v>
      </c>
      <c r="C22" s="190"/>
      <c r="D22" s="191"/>
      <c r="E22" s="63" t="s">
        <v>52</v>
      </c>
      <c r="F22" s="32" t="s">
        <v>30</v>
      </c>
      <c r="H22" s="23">
        <v>137.04</v>
      </c>
      <c r="J22" s="186">
        <v>136.83</v>
      </c>
      <c r="K22" s="187"/>
      <c r="M22" s="173">
        <v>137.04</v>
      </c>
      <c r="N22" s="148"/>
      <c r="O22" s="117">
        <v>-0.21</v>
      </c>
      <c r="P22" s="110"/>
      <c r="Q22" s="111"/>
      <c r="R22" s="173">
        <v>0.21</v>
      </c>
      <c r="S22" s="148"/>
      <c r="T22" s="54" t="s">
        <v>65</v>
      </c>
    </row>
    <row r="23" spans="1:20" ht="14.25" customHeight="1">
      <c r="A23" s="31"/>
      <c r="B23" s="149"/>
      <c r="C23" s="190"/>
      <c r="D23" s="191"/>
      <c r="E23" s="21"/>
      <c r="F23" s="29"/>
      <c r="H23" s="24"/>
      <c r="J23" s="113"/>
      <c r="K23" s="187"/>
      <c r="M23" s="145"/>
      <c r="N23" s="160"/>
      <c r="O23" s="112"/>
      <c r="P23" s="192"/>
      <c r="Q23" s="120"/>
      <c r="R23" s="145"/>
      <c r="S23" s="160"/>
      <c r="T23" s="29"/>
    </row>
    <row r="24" spans="1:20" ht="15" customHeight="1">
      <c r="A24" s="31">
        <v>4</v>
      </c>
      <c r="B24" s="149" t="s">
        <v>31</v>
      </c>
      <c r="C24" s="190"/>
      <c r="D24" s="191"/>
      <c r="E24" s="63" t="s">
        <v>52</v>
      </c>
      <c r="F24" s="33">
        <v>3.5</v>
      </c>
      <c r="H24" s="24"/>
      <c r="J24" s="186">
        <f>J25+J26</f>
        <v>269317.46</v>
      </c>
      <c r="K24" s="187"/>
      <c r="M24" s="173">
        <f>M27</f>
        <v>5467</v>
      </c>
      <c r="N24" s="148"/>
      <c r="O24" s="117">
        <f>J24-M24</f>
        <v>263850.46</v>
      </c>
      <c r="P24" s="110"/>
      <c r="Q24" s="111"/>
      <c r="R24" s="138"/>
      <c r="S24" s="148"/>
      <c r="T24" s="29"/>
    </row>
    <row r="25" spans="1:20" ht="15" customHeight="1">
      <c r="A25" s="20"/>
      <c r="B25" s="109" t="s">
        <v>32</v>
      </c>
      <c r="C25" s="188"/>
      <c r="D25" s="189"/>
      <c r="E25" s="63" t="s">
        <v>52</v>
      </c>
      <c r="F25" s="34"/>
      <c r="H25" s="23">
        <v>111564.6</v>
      </c>
      <c r="J25" s="186">
        <v>113579.27</v>
      </c>
      <c r="K25" s="187"/>
      <c r="M25" s="138"/>
      <c r="N25" s="148"/>
      <c r="O25" s="112"/>
      <c r="P25" s="192"/>
      <c r="Q25" s="120"/>
      <c r="R25" s="138"/>
      <c r="S25" s="148"/>
      <c r="T25" s="34"/>
    </row>
    <row r="26" spans="1:20" ht="15" customHeight="1">
      <c r="A26" s="20"/>
      <c r="B26" s="109" t="s">
        <v>33</v>
      </c>
      <c r="C26" s="188"/>
      <c r="D26" s="189"/>
      <c r="E26" s="63" t="s">
        <v>52</v>
      </c>
      <c r="F26" s="35"/>
      <c r="H26" s="24"/>
      <c r="J26" s="117">
        <v>155738.19</v>
      </c>
      <c r="K26" s="111"/>
      <c r="M26" s="145"/>
      <c r="N26" s="160"/>
      <c r="O26" s="112"/>
      <c r="P26" s="192"/>
      <c r="Q26" s="120"/>
      <c r="R26" s="145"/>
      <c r="S26" s="160"/>
      <c r="T26" s="35"/>
    </row>
    <row r="27" spans="1:20" ht="14.25" customHeight="1">
      <c r="A27" s="36"/>
      <c r="B27" s="194" t="s">
        <v>34</v>
      </c>
      <c r="C27" s="110"/>
      <c r="D27" s="111"/>
      <c r="E27" s="63" t="s">
        <v>52</v>
      </c>
      <c r="F27" s="37"/>
      <c r="H27" s="38"/>
      <c r="J27" s="195"/>
      <c r="K27" s="111"/>
      <c r="M27" s="196">
        <f>F42</f>
        <v>5467</v>
      </c>
      <c r="N27" s="111"/>
      <c r="O27" s="197"/>
      <c r="P27" s="110"/>
      <c r="Q27" s="187"/>
      <c r="R27" s="198"/>
      <c r="S27" s="199"/>
      <c r="T27" s="37"/>
    </row>
    <row r="28" spans="1:20" ht="14.25" customHeight="1">
      <c r="A28" s="42"/>
      <c r="B28" s="109" t="s">
        <v>26</v>
      </c>
      <c r="C28" s="110"/>
      <c r="D28" s="111"/>
      <c r="E28" s="43"/>
      <c r="F28" s="6"/>
      <c r="H28" s="44"/>
      <c r="J28" s="112"/>
      <c r="K28" s="111"/>
      <c r="M28" s="113"/>
      <c r="N28" s="111"/>
      <c r="O28" s="112"/>
      <c r="P28" s="110"/>
      <c r="Q28" s="111"/>
      <c r="R28" s="112"/>
      <c r="S28" s="120"/>
      <c r="T28" s="6"/>
    </row>
    <row r="29" spans="1:20" ht="15">
      <c r="A29" s="39">
        <v>5</v>
      </c>
      <c r="B29" s="114" t="s">
        <v>35</v>
      </c>
      <c r="C29" s="115"/>
      <c r="D29" s="116"/>
      <c r="E29" s="63" t="s">
        <v>52</v>
      </c>
      <c r="F29" s="40"/>
      <c r="H29" s="41"/>
      <c r="J29" s="117">
        <v>94189.95</v>
      </c>
      <c r="K29" s="111"/>
      <c r="M29" s="117">
        <v>0</v>
      </c>
      <c r="N29" s="118"/>
      <c r="O29" s="119">
        <v>94189.95</v>
      </c>
      <c r="P29" s="115"/>
      <c r="Q29" s="116"/>
      <c r="R29" s="193"/>
      <c r="S29" s="116"/>
      <c r="T29" s="40"/>
    </row>
    <row r="30" spans="1:20" ht="15" customHeight="1">
      <c r="A30" s="42"/>
      <c r="B30" s="109" t="s">
        <v>32</v>
      </c>
      <c r="C30" s="110"/>
      <c r="D30" s="111"/>
      <c r="E30" s="63" t="s">
        <v>52</v>
      </c>
      <c r="F30" s="6"/>
      <c r="H30" s="46">
        <v>0</v>
      </c>
      <c r="I30" s="65">
        <v>0</v>
      </c>
      <c r="J30" s="117">
        <v>0</v>
      </c>
      <c r="K30" s="118"/>
      <c r="M30" s="113"/>
      <c r="N30" s="111"/>
      <c r="O30" s="112"/>
      <c r="P30" s="110"/>
      <c r="Q30" s="111"/>
      <c r="R30" s="112"/>
      <c r="S30" s="120"/>
      <c r="T30" s="6"/>
    </row>
    <row r="31" ht="0" customHeight="1" hidden="1">
      <c r="E31" s="63" t="s">
        <v>52</v>
      </c>
    </row>
    <row r="32" spans="1:20" ht="15" customHeight="1">
      <c r="A32" s="42"/>
      <c r="B32" s="109" t="s">
        <v>33</v>
      </c>
      <c r="C32" s="110"/>
      <c r="D32" s="111"/>
      <c r="E32" s="63" t="s">
        <v>52</v>
      </c>
      <c r="F32" s="6"/>
      <c r="H32" s="44"/>
      <c r="J32" s="117">
        <v>94189.95</v>
      </c>
      <c r="K32" s="111"/>
      <c r="M32" s="113"/>
      <c r="N32" s="111"/>
      <c r="O32" s="112"/>
      <c r="P32" s="110"/>
      <c r="Q32" s="111"/>
      <c r="R32" s="112"/>
      <c r="S32" s="120"/>
      <c r="T32" s="6"/>
    </row>
    <row r="33" spans="1:20" ht="15" customHeight="1">
      <c r="A33" s="42"/>
      <c r="B33" s="109" t="s">
        <v>34</v>
      </c>
      <c r="C33" s="110"/>
      <c r="D33" s="111"/>
      <c r="E33" s="63" t="s">
        <v>52</v>
      </c>
      <c r="F33" s="6"/>
      <c r="H33" s="44"/>
      <c r="J33" s="112"/>
      <c r="K33" s="111"/>
      <c r="M33" s="117">
        <v>0</v>
      </c>
      <c r="N33" s="118"/>
      <c r="O33" s="112"/>
      <c r="P33" s="110"/>
      <c r="Q33" s="111"/>
      <c r="R33" s="112"/>
      <c r="S33" s="120"/>
      <c r="T33" s="6"/>
    </row>
    <row r="34" spans="1:20" ht="14.25" customHeight="1">
      <c r="A34" s="42"/>
      <c r="B34" s="109" t="s">
        <v>26</v>
      </c>
      <c r="C34" s="110"/>
      <c r="D34" s="111"/>
      <c r="E34" s="43"/>
      <c r="F34" s="6"/>
      <c r="H34" s="44"/>
      <c r="J34" s="112"/>
      <c r="K34" s="111"/>
      <c r="M34" s="113"/>
      <c r="N34" s="111"/>
      <c r="O34" s="112"/>
      <c r="P34" s="110"/>
      <c r="Q34" s="111"/>
      <c r="R34" s="112"/>
      <c r="S34" s="120"/>
      <c r="T34" s="6"/>
    </row>
    <row r="35" spans="1:20" ht="15" customHeight="1">
      <c r="A35" s="45">
        <v>6</v>
      </c>
      <c r="B35" s="149" t="s">
        <v>36</v>
      </c>
      <c r="C35" s="110"/>
      <c r="D35" s="111"/>
      <c r="E35" s="63" t="s">
        <v>52</v>
      </c>
      <c r="F35" s="6"/>
      <c r="H35" s="46">
        <v>1113848.94</v>
      </c>
      <c r="J35" s="117">
        <v>1138959.88</v>
      </c>
      <c r="K35" s="111"/>
      <c r="M35" s="186">
        <v>1113848.94</v>
      </c>
      <c r="N35" s="111"/>
      <c r="O35" s="117"/>
      <c r="P35" s="110"/>
      <c r="Q35" s="111"/>
      <c r="R35" s="112"/>
      <c r="S35" s="120"/>
      <c r="T35" s="6"/>
    </row>
    <row r="36" spans="1:20" ht="15" customHeight="1">
      <c r="A36" s="47"/>
      <c r="B36" s="109" t="s">
        <v>37</v>
      </c>
      <c r="C36" s="110"/>
      <c r="D36" s="111"/>
      <c r="E36" s="63" t="s">
        <v>52</v>
      </c>
      <c r="F36" s="6"/>
      <c r="H36" s="48">
        <v>33549.17</v>
      </c>
      <c r="J36" s="117">
        <v>34381.02</v>
      </c>
      <c r="K36" s="111"/>
      <c r="M36" s="186">
        <v>33549.17</v>
      </c>
      <c r="N36" s="111"/>
      <c r="O36" s="117"/>
      <c r="P36" s="110"/>
      <c r="Q36" s="111"/>
      <c r="R36" s="112"/>
      <c r="S36" s="120"/>
      <c r="T36" s="61" t="s">
        <v>49</v>
      </c>
    </row>
    <row r="37" spans="1:20" ht="15" customHeight="1">
      <c r="A37" s="49"/>
      <c r="B37" s="109" t="s">
        <v>38</v>
      </c>
      <c r="C37" s="110"/>
      <c r="D37" s="187"/>
      <c r="E37" s="63" t="s">
        <v>52</v>
      </c>
      <c r="F37" s="50"/>
      <c r="H37" s="51">
        <v>70696.27</v>
      </c>
      <c r="J37" s="186">
        <v>70951.24</v>
      </c>
      <c r="K37" s="111"/>
      <c r="M37" s="186">
        <v>70696.27</v>
      </c>
      <c r="N37" s="187"/>
      <c r="O37" s="186"/>
      <c r="P37" s="110"/>
      <c r="Q37" s="187"/>
      <c r="R37" s="113"/>
      <c r="S37" s="187"/>
      <c r="T37" s="56" t="s">
        <v>50</v>
      </c>
    </row>
    <row r="38" spans="1:20" ht="15" customHeight="1">
      <c r="A38" s="49"/>
      <c r="B38" s="109" t="s">
        <v>39</v>
      </c>
      <c r="C38" s="110"/>
      <c r="D38" s="187"/>
      <c r="E38" s="63" t="s">
        <v>52</v>
      </c>
      <c r="F38" s="52"/>
      <c r="H38" s="51">
        <v>258413.42</v>
      </c>
      <c r="J38" s="186">
        <v>264690.73</v>
      </c>
      <c r="K38" s="111"/>
      <c r="M38" s="186">
        <v>258413.42</v>
      </c>
      <c r="N38" s="187"/>
      <c r="O38" s="186"/>
      <c r="P38" s="110"/>
      <c r="Q38" s="187"/>
      <c r="R38" s="113"/>
      <c r="S38" s="187"/>
      <c r="T38" s="56" t="s">
        <v>51</v>
      </c>
    </row>
    <row r="39" spans="1:20" ht="15" customHeight="1">
      <c r="A39" s="49"/>
      <c r="B39" s="109" t="s">
        <v>40</v>
      </c>
      <c r="C39" s="110"/>
      <c r="D39" s="187"/>
      <c r="E39" s="63" t="s">
        <v>52</v>
      </c>
      <c r="F39" s="52"/>
      <c r="H39" s="51">
        <v>76033.56</v>
      </c>
      <c r="J39" s="186">
        <v>76880.99</v>
      </c>
      <c r="K39" s="111"/>
      <c r="M39" s="186">
        <v>76033.56</v>
      </c>
      <c r="N39" s="187"/>
      <c r="O39" s="186"/>
      <c r="P39" s="110"/>
      <c r="Q39" s="187"/>
      <c r="R39" s="113"/>
      <c r="S39" s="187"/>
      <c r="T39" s="56" t="s">
        <v>50</v>
      </c>
    </row>
    <row r="40" spans="1:20" ht="15" customHeight="1">
      <c r="A40" s="49"/>
      <c r="B40" s="109" t="s">
        <v>41</v>
      </c>
      <c r="C40" s="110"/>
      <c r="D40" s="187"/>
      <c r="E40" s="63" t="s">
        <v>52</v>
      </c>
      <c r="F40" s="52"/>
      <c r="H40" s="51">
        <v>675156.52</v>
      </c>
      <c r="J40" s="186">
        <v>692055.9</v>
      </c>
      <c r="K40" s="111"/>
      <c r="M40" s="186">
        <v>675156.52</v>
      </c>
      <c r="N40" s="187"/>
      <c r="O40" s="186"/>
      <c r="P40" s="110"/>
      <c r="Q40" s="187"/>
      <c r="R40" s="113"/>
      <c r="S40" s="205"/>
      <c r="T40" s="56" t="s">
        <v>51</v>
      </c>
    </row>
    <row r="41" ht="15" customHeight="1"/>
    <row r="42" spans="1:256" ht="27.75" customHeight="1">
      <c r="A42" s="103" t="s">
        <v>61</v>
      </c>
      <c r="B42" s="104"/>
      <c r="C42" s="104"/>
      <c r="D42" s="104"/>
      <c r="E42" s="105"/>
      <c r="F42" s="69">
        <f>SUM(F43:F43)</f>
        <v>5467</v>
      </c>
      <c r="G42" s="70"/>
      <c r="H42" s="70"/>
      <c r="I42" s="70"/>
      <c r="J42" s="70"/>
      <c r="K42" s="71"/>
      <c r="L42" s="71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  <c r="IV42" s="72"/>
    </row>
    <row r="43" spans="1:256" ht="15">
      <c r="A43" s="106" t="s">
        <v>64</v>
      </c>
      <c r="B43" s="107"/>
      <c r="C43" s="107"/>
      <c r="D43" s="107"/>
      <c r="E43" s="108"/>
      <c r="F43" s="73">
        <v>5467</v>
      </c>
      <c r="G43" s="70"/>
      <c r="H43" s="70"/>
      <c r="I43" s="70"/>
      <c r="J43" s="70"/>
      <c r="K43" s="71"/>
      <c r="L43" s="71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  <c r="IT43" s="72"/>
      <c r="IU43" s="72"/>
      <c r="IV43" s="72"/>
    </row>
    <row r="44" spans="1:256" ht="1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  <c r="IV44" s="72"/>
    </row>
    <row r="45" spans="1:256" ht="1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  <c r="IV45" s="72"/>
    </row>
    <row r="46" spans="1:256" ht="26.25" customHeight="1">
      <c r="A46" s="93" t="s">
        <v>62</v>
      </c>
      <c r="B46" s="94"/>
      <c r="C46" s="94"/>
      <c r="D46" s="94"/>
      <c r="E46" s="94"/>
      <c r="F46" s="75">
        <f>F47</f>
        <v>241.5</v>
      </c>
      <c r="G46" s="76">
        <f>G47</f>
        <v>7566.96</v>
      </c>
      <c r="H46" s="76">
        <f>H47</f>
        <v>7767.1</v>
      </c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  <c r="IR46" s="72"/>
      <c r="IS46" s="72"/>
      <c r="IT46" s="72"/>
      <c r="IU46" s="72"/>
      <c r="IV46" s="72"/>
    </row>
    <row r="47" spans="1:256" ht="15">
      <c r="A47" s="95" t="s">
        <v>55</v>
      </c>
      <c r="B47" s="95"/>
      <c r="C47" s="95"/>
      <c r="D47" s="95"/>
      <c r="E47" s="95"/>
      <c r="F47" s="77">
        <v>241.5</v>
      </c>
      <c r="G47" s="74">
        <v>7566.96</v>
      </c>
      <c r="H47" s="74">
        <v>7767.1</v>
      </c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  <c r="IR47" s="72"/>
      <c r="IS47" s="72"/>
      <c r="IT47" s="72"/>
      <c r="IU47" s="72"/>
      <c r="IV47" s="72"/>
    </row>
    <row r="48" spans="1:256" ht="15">
      <c r="A48" s="78"/>
      <c r="B48" s="79"/>
      <c r="C48" s="79"/>
      <c r="D48" s="79"/>
      <c r="E48" s="80"/>
      <c r="F48" s="81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  <c r="IR48" s="72"/>
      <c r="IS48" s="72"/>
      <c r="IT48" s="72"/>
      <c r="IU48" s="72"/>
      <c r="IV48" s="72"/>
    </row>
    <row r="49" spans="1:256" ht="15">
      <c r="A49" s="78"/>
      <c r="B49" s="79"/>
      <c r="C49" s="79"/>
      <c r="D49" s="79"/>
      <c r="E49" s="80"/>
      <c r="F49" s="81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  <c r="IR49" s="72"/>
      <c r="IS49" s="72"/>
      <c r="IT49" s="72"/>
      <c r="IU49" s="72"/>
      <c r="IV49" s="72"/>
    </row>
    <row r="50" spans="1:256" ht="15">
      <c r="A50" s="96" t="s">
        <v>63</v>
      </c>
      <c r="B50" s="97"/>
      <c r="C50" s="97"/>
      <c r="D50" s="97"/>
      <c r="E50" s="98"/>
      <c r="F50" s="82">
        <f>F51</f>
        <v>3780</v>
      </c>
      <c r="G50" s="8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</row>
    <row r="51" spans="1:256" ht="15">
      <c r="A51" s="99" t="s">
        <v>67</v>
      </c>
      <c r="B51" s="100"/>
      <c r="C51" s="100"/>
      <c r="D51" s="100"/>
      <c r="E51" s="101"/>
      <c r="F51" s="83">
        <v>3780</v>
      </c>
      <c r="G51" s="8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ht="15">
      <c r="A52" s="78"/>
      <c r="B52" s="79"/>
      <c r="C52" s="79"/>
      <c r="D52" s="79"/>
      <c r="E52" s="80"/>
      <c r="F52" s="81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ht="1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ht="15">
      <c r="A54" s="78"/>
      <c r="B54" s="79"/>
      <c r="C54" s="79"/>
      <c r="D54" s="79"/>
      <c r="E54" s="80"/>
      <c r="F54" s="81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ht="15">
      <c r="A55" s="84" t="s">
        <v>56</v>
      </c>
      <c r="B55" s="84"/>
      <c r="C55" s="85"/>
      <c r="D55" s="86"/>
      <c r="E55" s="72"/>
      <c r="F55" s="72"/>
      <c r="G55" s="87" t="s">
        <v>57</v>
      </c>
      <c r="H55" s="88"/>
      <c r="I55" s="88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</row>
    <row r="56" spans="1:256" ht="15">
      <c r="A56" s="72"/>
      <c r="B56" s="87"/>
      <c r="C56" s="86"/>
      <c r="D56" s="89"/>
      <c r="E56" s="89"/>
      <c r="F56" s="89"/>
      <c r="G56" s="89"/>
      <c r="H56" s="88"/>
      <c r="I56" s="88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spans="1:256" ht="15">
      <c r="A57" s="72"/>
      <c r="B57" s="89"/>
      <c r="C57" s="89"/>
      <c r="D57" s="89"/>
      <c r="E57" s="89"/>
      <c r="F57" s="89"/>
      <c r="G57" s="89"/>
      <c r="H57" s="88"/>
      <c r="I57" s="88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  <c r="IN57" s="72"/>
      <c r="IO57" s="72"/>
      <c r="IP57" s="72"/>
      <c r="IQ57" s="72"/>
      <c r="IR57" s="72"/>
      <c r="IS57" s="72"/>
      <c r="IT57" s="72"/>
      <c r="IU57" s="72"/>
      <c r="IV57" s="72"/>
    </row>
    <row r="58" spans="1:256" ht="15">
      <c r="A58" s="102" t="s">
        <v>58</v>
      </c>
      <c r="B58" s="102"/>
      <c r="C58" s="102"/>
      <c r="D58" s="102"/>
      <c r="E58" s="89"/>
      <c r="F58" s="89"/>
      <c r="G58" s="89"/>
      <c r="H58" s="88"/>
      <c r="I58" s="88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  <c r="HW58" s="72"/>
      <c r="HX58" s="72"/>
      <c r="HY58" s="72"/>
      <c r="HZ58" s="72"/>
      <c r="IA58" s="72"/>
      <c r="IB58" s="72"/>
      <c r="IC58" s="72"/>
      <c r="ID58" s="72"/>
      <c r="IE58" s="72"/>
      <c r="IF58" s="72"/>
      <c r="IG58" s="72"/>
      <c r="IH58" s="72"/>
      <c r="II58" s="72"/>
      <c r="IJ58" s="72"/>
      <c r="IK58" s="72"/>
      <c r="IL58" s="72"/>
      <c r="IM58" s="72"/>
      <c r="IN58" s="72"/>
      <c r="IO58" s="72"/>
      <c r="IP58" s="72"/>
      <c r="IQ58" s="72"/>
      <c r="IR58" s="72"/>
      <c r="IS58" s="72"/>
      <c r="IT58" s="72"/>
      <c r="IU58" s="72"/>
      <c r="IV58" s="72"/>
    </row>
    <row r="59" spans="1:256" ht="15">
      <c r="A59" s="91" t="s">
        <v>59</v>
      </c>
      <c r="B59" s="92"/>
      <c r="C59" s="90"/>
      <c r="D59" s="87"/>
      <c r="E59" s="89"/>
      <c r="F59" s="89"/>
      <c r="G59" s="89"/>
      <c r="H59" s="88"/>
      <c r="I59" s="88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  <c r="IP59" s="72"/>
      <c r="IQ59" s="72"/>
      <c r="IR59" s="72"/>
      <c r="IS59" s="72"/>
      <c r="IT59" s="72"/>
      <c r="IU59" s="72"/>
      <c r="IV59" s="72"/>
    </row>
    <row r="60" spans="1:256" ht="15">
      <c r="A60" s="91" t="s">
        <v>60</v>
      </c>
      <c r="B60" s="9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72"/>
      <c r="IP60" s="72"/>
      <c r="IQ60" s="72"/>
      <c r="IR60" s="72"/>
      <c r="IS60" s="72"/>
      <c r="IT60" s="72"/>
      <c r="IU60" s="72"/>
      <c r="IV60" s="72"/>
    </row>
  </sheetData>
  <sheetProtection/>
  <mergeCells count="175">
    <mergeCell ref="A1:T2"/>
    <mergeCell ref="A3:T3"/>
    <mergeCell ref="A5:T5"/>
    <mergeCell ref="B36:D36"/>
    <mergeCell ref="J36:K36"/>
    <mergeCell ref="B40:D40"/>
    <mergeCell ref="J40:K40"/>
    <mergeCell ref="M40:N40"/>
    <mergeCell ref="O40:Q40"/>
    <mergeCell ref="R40:S40"/>
    <mergeCell ref="B38:D38"/>
    <mergeCell ref="J38:K38"/>
    <mergeCell ref="M38:N38"/>
    <mergeCell ref="O38:Q38"/>
    <mergeCell ref="R38:S38"/>
    <mergeCell ref="B39:D39"/>
    <mergeCell ref="J39:K39"/>
    <mergeCell ref="M39:N39"/>
    <mergeCell ref="O39:Q39"/>
    <mergeCell ref="R39:S39"/>
    <mergeCell ref="M36:N36"/>
    <mergeCell ref="O36:Q36"/>
    <mergeCell ref="R36:S36"/>
    <mergeCell ref="B37:D37"/>
    <mergeCell ref="J37:K37"/>
    <mergeCell ref="M37:N37"/>
    <mergeCell ref="O37:Q37"/>
    <mergeCell ref="R37:S37"/>
    <mergeCell ref="B34:D34"/>
    <mergeCell ref="J34:K34"/>
    <mergeCell ref="M34:N34"/>
    <mergeCell ref="O34:Q34"/>
    <mergeCell ref="R34:S34"/>
    <mergeCell ref="B35:D35"/>
    <mergeCell ref="J35:K35"/>
    <mergeCell ref="M35:N35"/>
    <mergeCell ref="O35:Q35"/>
    <mergeCell ref="R35:S35"/>
    <mergeCell ref="B32:D32"/>
    <mergeCell ref="J32:K32"/>
    <mergeCell ref="M32:N32"/>
    <mergeCell ref="O32:Q32"/>
    <mergeCell ref="R32:S32"/>
    <mergeCell ref="B30:D30"/>
    <mergeCell ref="J30:K30"/>
    <mergeCell ref="M30:N30"/>
    <mergeCell ref="O30:Q30"/>
    <mergeCell ref="R30:S30"/>
    <mergeCell ref="B33:D33"/>
    <mergeCell ref="J33:K33"/>
    <mergeCell ref="M33:N33"/>
    <mergeCell ref="O33:Q33"/>
    <mergeCell ref="R33:S33"/>
    <mergeCell ref="B27:D27"/>
    <mergeCell ref="J27:K27"/>
    <mergeCell ref="M27:N27"/>
    <mergeCell ref="O27:Q27"/>
    <mergeCell ref="R27:S27"/>
    <mergeCell ref="R29:S29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1:D11"/>
    <mergeCell ref="J11:K11"/>
    <mergeCell ref="O11:Q11"/>
    <mergeCell ref="R11:S11"/>
    <mergeCell ref="B12:D12"/>
    <mergeCell ref="J12:K12"/>
    <mergeCell ref="O12:Q12"/>
    <mergeCell ref="R12:S12"/>
    <mergeCell ref="M12:N12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R28:S28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A42:E42"/>
    <mergeCell ref="A43:E43"/>
    <mergeCell ref="B28:D28"/>
    <mergeCell ref="J28:K28"/>
    <mergeCell ref="M28:N28"/>
    <mergeCell ref="O28:Q28"/>
    <mergeCell ref="B29:D29"/>
    <mergeCell ref="J29:K29"/>
    <mergeCell ref="M29:N29"/>
    <mergeCell ref="O29:Q29"/>
    <mergeCell ref="A60:B60"/>
    <mergeCell ref="A46:E46"/>
    <mergeCell ref="A47:E47"/>
    <mergeCell ref="A50:E50"/>
    <mergeCell ref="A51:E51"/>
    <mergeCell ref="A58:D58"/>
    <mergeCell ref="A59:B59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2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2023-03-06T05:45:34Z</cp:lastPrinted>
  <dcterms:created xsi:type="dcterms:W3CDTF">2023-02-17T13:25:27Z</dcterms:created>
  <dcterms:modified xsi:type="dcterms:W3CDTF">2023-03-23T05:58:18Z</dcterms:modified>
  <cp:category/>
  <cp:version/>
  <cp:contentType/>
  <cp:contentStatus/>
</cp:coreProperties>
</file>