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<sst xmlns="http://schemas.openxmlformats.org/spreadsheetml/2006/main" count="180" uniqueCount="82">
  <si>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</si>
  <si>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</si>
  <si>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</si>
  <si>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</si>
  <si>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</si>
  <si>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</si>
  <si>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</si>
  <si>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</si>
  <si>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</si>
  <si>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</si>
  <si>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</si>
  <si>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</si>
  <si>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</si>
  <si>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</si>
  <si>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</si>
  <si>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</si>
  <si>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</si>
  <si>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</si>
  <si>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</si>
  <si>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</si>
  <si>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</si>
  <si>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</si>
  <si>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</si>
  <si>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</si>
  <si>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</si>
  <si>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</si>
  <si>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</si>
  <si>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</si>
  <si>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</si>
  <si>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</si>
  <si>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</si>
  <si>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</si>
  <si>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</si>
  <si>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</si>
  <si>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</si>
  <si>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</si>
  <si>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</si>
  <si>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</si>
  <si>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</si>
  <si>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</si>
  <si>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</si>
  <si>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</si>
  <si>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</si>
  <si>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</si>
  <si>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</si>
  <si>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</si>
  <si>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</si>
  <si>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</si>
  <si>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</si>
  <si>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</si>
  <si>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</si>
  <si>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4551,30 </t>
  </si>
  <si>
    <t>-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</si>
  <si>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</si>
  <si>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</si>
  <si>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</si>
  <si>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</si>
  <si>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</si>
  <si>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</si>
  <si>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</si>
  <si>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</si>
  <si>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Даничев В.Д.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</si>
  <si>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</si>
  <si>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</si>
  <si>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</si>
  <si>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</si>
  <si>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механиз.уборка снега</t>
  </si>
  <si>
    <t>очистка крыши от снега наледи с привлеч.промальп.</t>
  </si>
  <si>
    <t>ОАО "Ростелеком"</t>
  </si>
  <si>
    <t>ОАО "ВымпелКом"</t>
  </si>
  <si>
    <t>ООО "ТТК-СВЯЗЬ"</t>
  </si>
  <si>
    <t>ПАО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</si>
  <si>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</si>
  <si>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</si>
  <si>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</si>
  <si>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</si>
  <si>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</si>
  <si>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рем.труб сист.водоотвед.кв.64</t>
  </si>
  <si>
    <t>зам.задвижек на сист.ЦО и изоляция труб ЦО</t>
  </si>
  <si>
    <t>распил.и вывоз упавшего дерева</t>
  </si>
  <si>
    <t xml:space="preserve">Оплата провайдеров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</si>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</sst>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1" xfId="49" applyBorder="1" applyAlignment="1" quotePrefix="1">
      <alignment horizontal="left" vertical="top" wrapText="1"/>
      <protection/>
    </xf>
    <xf numFmtId="0" fontId="29" fillId="0" borderId="22" xfId="51" applyBorder="1" applyAlignment="1" quotePrefix="1">
      <alignment horizontal="left" vertical="top" wrapText="1"/>
      <protection/>
    </xf>
    <xf numFmtId="0" fontId="30" fillId="0" borderId="21" xfId="50" applyBorder="1" applyAlignment="1" quotePrefix="1">
      <alignment horizontal="lef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5" xfId="51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6" xfId="49" applyBorder="1" applyAlignment="1" quotePrefix="1">
      <alignment horizontal="left" vertical="top" wrapText="1"/>
      <protection/>
    </xf>
    <xf numFmtId="0" fontId="29" fillId="0" borderId="28" xfId="36" applyBorder="1" applyAlignment="1" quotePrefix="1">
      <alignment horizontal="left" vertical="top" wrapText="1"/>
      <protection/>
    </xf>
    <xf numFmtId="0" fontId="29" fillId="0" borderId="29" xfId="38" applyBorder="1" applyAlignment="1" quotePrefix="1">
      <alignment horizontal="left" vertical="top" wrapText="1"/>
      <protection/>
    </xf>
    <xf numFmtId="0" fontId="29" fillId="0" borderId="30" xfId="34" applyBorder="1" applyAlignment="1" quotePrefix="1">
      <alignment horizontal="righ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29" fillId="0" borderId="31" xfId="35" applyNumberFormat="1" applyBorder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3" xfId="34" applyNumberFormat="1" applyBorder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7" xfId="39" applyNumberFormat="1" applyBorder="1" applyAlignment="1" quotePrefix="1">
      <alignment horizontal="right" vertical="top" wrapText="1"/>
      <protection/>
    </xf>
    <xf numFmtId="2" fontId="29" fillId="0" borderId="24" xfId="40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0" fontId="29" fillId="0" borderId="30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2" fillId="0" borderId="30" xfId="34" applyFont="1" applyBorder="1" applyAlignment="1">
      <alignment horizontal="left" vertical="top" wrapText="1"/>
      <protection/>
    </xf>
    <xf numFmtId="2" fontId="5" fillId="0" borderId="30" xfId="75" applyNumberFormat="1" applyFont="1" applyBorder="1" applyAlignment="1">
      <alignment horizontal="right" vertical="center" wrapText="1"/>
      <protection/>
    </xf>
    <xf numFmtId="2" fontId="29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33" borderId="30" xfId="0" applyNumberFormat="1" applyFont="1" applyFill="1" applyBorder="1" applyAlignment="1">
      <alignment horizontal="right" vertical="center" wrapText="1"/>
    </xf>
    <xf numFmtId="173" fontId="0" fillId="0" borderId="30" xfId="0" applyNumberFormat="1" applyFont="1" applyFill="1" applyBorder="1" applyAlignment="1">
      <alignment horizontal="right" vertical="center" wrapText="1"/>
    </xf>
    <xf numFmtId="0" fontId="4" fillId="0" borderId="0" xfId="75" applyAlignment="1">
      <alignment wrapText="1"/>
      <protection/>
    </xf>
    <xf numFmtId="4" fontId="5" fillId="0" borderId="30" xfId="75" applyNumberFormat="1" applyFont="1" applyBorder="1" applyAlignment="1">
      <alignment wrapText="1"/>
      <protection/>
    </xf>
    <xf numFmtId="4" fontId="6" fillId="0" borderId="30" xfId="75" applyNumberFormat="1" applyFont="1" applyFill="1" applyBorder="1" applyAlignment="1">
      <alignment horizontal="right" vertical="center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41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45" xfId="34" applyBorder="1" applyAlignment="1" quotePrefix="1">
      <alignment horizontal="right" vertical="top" wrapText="1"/>
      <protection/>
    </xf>
    <xf numFmtId="0" fontId="0" fillId="0" borderId="46" xfId="0" applyBorder="1" applyAlignment="1">
      <alignment wrapText="1"/>
    </xf>
    <xf numFmtId="0" fontId="29" fillId="0" borderId="40" xfId="34" applyBorder="1" applyAlignment="1" quotePrefix="1">
      <alignment horizontal="right" vertical="top" wrapText="1"/>
      <protection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4" applyBorder="1" applyAlignment="1" quotePrefix="1">
      <alignment horizontal="right" vertical="top" wrapText="1"/>
      <protection/>
    </xf>
    <xf numFmtId="0" fontId="0" fillId="0" borderId="51" xfId="0" applyBorder="1" applyAlignment="1">
      <alignment wrapText="1"/>
    </xf>
    <xf numFmtId="0" fontId="29" fillId="0" borderId="52" xfId="34" applyBorder="1" applyAlignment="1" quotePrefix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35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2" fontId="29" fillId="0" borderId="23" xfId="40" applyNumberFormat="1" applyBorder="1" applyAlignment="1" quotePrefix="1">
      <alignment horizontal="right" vertical="top" wrapText="1"/>
      <protection/>
    </xf>
    <xf numFmtId="2" fontId="29" fillId="0" borderId="32" xfId="40" applyNumberFormat="1" applyBorder="1" applyAlignment="1">
      <alignment horizontal="right" vertical="top" wrapText="1"/>
      <protection/>
    </xf>
    <xf numFmtId="2" fontId="29" fillId="0" borderId="21" xfId="42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2" fontId="29" fillId="0" borderId="23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2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7" xfId="41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22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30" fillId="0" borderId="22" xfId="45" applyBorder="1" applyAlignment="1">
      <alignment horizontal="left" vertical="top" wrapText="1"/>
      <protection/>
    </xf>
    <xf numFmtId="0" fontId="30" fillId="0" borderId="41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29" fillId="0" borderId="40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9" fillId="0" borderId="40" xfId="48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 quotePrefix="1">
      <alignment horizontal="right" vertical="top" wrapText="1"/>
      <protection/>
    </xf>
    <xf numFmtId="2" fontId="29" fillId="0" borderId="31" xfId="47" applyNumberFormat="1" applyBorder="1" applyAlignment="1">
      <alignment horizontal="right" vertical="top" wrapText="1"/>
      <protection/>
    </xf>
    <xf numFmtId="0" fontId="30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9" fillId="0" borderId="40" xfId="33" applyBorder="1" applyAlignment="1">
      <alignment horizontal="left" vertical="top" wrapText="1"/>
      <protection/>
    </xf>
    <xf numFmtId="0" fontId="5" fillId="0" borderId="50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5" fillId="0" borderId="30" xfId="75" applyFont="1" applyBorder="1" applyAlignment="1">
      <alignment wrapText="1"/>
      <protection/>
    </xf>
    <xf numFmtId="0" fontId="4" fillId="0" borderId="30" xfId="75" applyBorder="1" applyAlignment="1">
      <alignment wrapText="1"/>
      <protection/>
    </xf>
    <xf numFmtId="0" fontId="4" fillId="0" borderId="30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SheetLayoutView="100" zoomScalePageLayoutView="0" workbookViewId="0" topLeftCell="A10">
      <selection activeCell="A39" sqref="A39:E39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57421875" style="1" customWidth="1"/>
    <col min="5" max="5" width="7.28125" style="1" customWidth="1"/>
    <col min="6" max="6" width="10.57421875" style="1" customWidth="1"/>
    <col min="7" max="7" width="0.13671875" style="1" hidden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28125" style="1" customWidth="1"/>
    <col min="18" max="18" width="2.57421875" style="1" customWidth="1"/>
    <col min="19" max="19" width="7.00390625" style="1" customWidth="1"/>
    <col min="20" max="20" width="23.421875" style="1" customWidth="1"/>
    <col min="21" max="16384" width="9.140625" style="1" customWidth="1"/>
  </cols>
  <sheetData>
    <row r="1" spans="3:18" ht="17.25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3:18" ht="0" customHeight="1" hidden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4:16" ht="11.25" customHeight="1"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ht="0.75" customHeight="1"/>
    <row r="5" spans="3:15" ht="18" customHeight="1"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ht="2.25" customHeight="1"/>
    <row r="7" spans="1:20" ht="30.75" customHeight="1">
      <c r="A7" s="2" t="s">
        <v>3</v>
      </c>
      <c r="B7" s="89" t="s">
        <v>4</v>
      </c>
      <c r="C7" s="90"/>
      <c r="D7" s="91"/>
      <c r="E7" s="3" t="s">
        <v>5</v>
      </c>
      <c r="F7" s="2" t="s">
        <v>6</v>
      </c>
      <c r="H7" s="4" t="s">
        <v>7</v>
      </c>
      <c r="J7" s="2" t="s">
        <v>8</v>
      </c>
      <c r="L7" s="92" t="s">
        <v>9</v>
      </c>
      <c r="M7" s="93"/>
      <c r="O7" s="89" t="s">
        <v>10</v>
      </c>
      <c r="P7" s="90"/>
      <c r="Q7" s="91"/>
      <c r="R7" s="94" t="s">
        <v>11</v>
      </c>
      <c r="S7" s="95"/>
      <c r="T7" s="2" t="s">
        <v>12</v>
      </c>
    </row>
    <row r="8" spans="1:20" ht="15" customHeight="1">
      <c r="A8" s="5" t="s">
        <v>13</v>
      </c>
      <c r="B8" s="96" t="s">
        <v>14</v>
      </c>
      <c r="C8" s="90"/>
      <c r="D8" s="91"/>
      <c r="E8" s="6" t="s">
        <v>15</v>
      </c>
      <c r="F8" s="7" t="s">
        <v>13</v>
      </c>
      <c r="H8" s="35" t="s">
        <v>51</v>
      </c>
      <c r="J8" s="97" t="s">
        <v>13</v>
      </c>
      <c r="K8" s="98"/>
      <c r="M8" s="99" t="s">
        <v>13</v>
      </c>
      <c r="N8" s="91"/>
      <c r="O8" s="100" t="s">
        <v>13</v>
      </c>
      <c r="P8" s="101"/>
      <c r="Q8" s="102"/>
      <c r="R8" s="99" t="s">
        <v>13</v>
      </c>
      <c r="S8" s="91"/>
      <c r="T8" s="8" t="s">
        <v>13</v>
      </c>
    </row>
    <row r="9" spans="1:20" ht="15" customHeight="1">
      <c r="A9" s="9" t="s">
        <v>13</v>
      </c>
      <c r="B9" s="103" t="s">
        <v>16</v>
      </c>
      <c r="C9" s="104"/>
      <c r="D9" s="105"/>
      <c r="E9" s="10" t="s">
        <v>15</v>
      </c>
      <c r="F9" s="8" t="s">
        <v>13</v>
      </c>
      <c r="H9" s="35" t="s">
        <v>51</v>
      </c>
      <c r="J9" s="106" t="s">
        <v>13</v>
      </c>
      <c r="K9" s="107"/>
      <c r="M9" s="99" t="s">
        <v>13</v>
      </c>
      <c r="N9" s="91"/>
      <c r="O9" s="108" t="s">
        <v>13</v>
      </c>
      <c r="P9" s="109"/>
      <c r="Q9" s="110"/>
      <c r="R9" s="99" t="s">
        <v>13</v>
      </c>
      <c r="S9" s="91"/>
      <c r="T9" s="11" t="s">
        <v>13</v>
      </c>
    </row>
    <row r="10" spans="1:20" ht="15" customHeight="1">
      <c r="A10" s="9" t="s">
        <v>13</v>
      </c>
      <c r="B10" s="111" t="s">
        <v>17</v>
      </c>
      <c r="C10" s="112"/>
      <c r="D10" s="113"/>
      <c r="E10" s="10" t="s">
        <v>15</v>
      </c>
      <c r="F10" s="12" t="s">
        <v>13</v>
      </c>
      <c r="H10" s="36" t="s">
        <v>52</v>
      </c>
      <c r="J10" s="114" t="s">
        <v>13</v>
      </c>
      <c r="K10" s="93"/>
      <c r="M10" s="99" t="s">
        <v>13</v>
      </c>
      <c r="N10" s="91"/>
      <c r="O10" s="115" t="s">
        <v>13</v>
      </c>
      <c r="P10" s="116"/>
      <c r="Q10" s="117"/>
      <c r="R10" s="99" t="s">
        <v>13</v>
      </c>
      <c r="S10" s="91"/>
      <c r="T10" s="12" t="s">
        <v>13</v>
      </c>
    </row>
    <row r="11" spans="1:20" ht="26.25" customHeight="1">
      <c r="A11" s="13" t="s">
        <v>18</v>
      </c>
      <c r="B11" s="118" t="s">
        <v>19</v>
      </c>
      <c r="C11" s="90"/>
      <c r="D11" s="91"/>
      <c r="E11" s="34" t="s">
        <v>22</v>
      </c>
      <c r="F11" s="37">
        <v>13.38</v>
      </c>
      <c r="G11" s="38"/>
      <c r="H11" s="37">
        <v>730756.68</v>
      </c>
      <c r="I11" s="38"/>
      <c r="J11" s="119">
        <v>679098.69</v>
      </c>
      <c r="K11" s="120"/>
      <c r="L11" s="38"/>
      <c r="M11" s="54">
        <v>730756.68</v>
      </c>
      <c r="N11" s="55"/>
      <c r="O11" s="119">
        <v>-51657.99</v>
      </c>
      <c r="P11" s="121"/>
      <c r="Q11" s="120"/>
      <c r="R11" s="119">
        <v>51657.99</v>
      </c>
      <c r="S11" s="120"/>
      <c r="T11" s="61" t="s">
        <v>53</v>
      </c>
    </row>
    <row r="12" spans="1:20" ht="27" customHeight="1">
      <c r="A12" s="33" t="s">
        <v>20</v>
      </c>
      <c r="B12" s="134" t="s">
        <v>21</v>
      </c>
      <c r="C12" s="135"/>
      <c r="D12" s="136"/>
      <c r="E12" s="34" t="s">
        <v>22</v>
      </c>
      <c r="F12" s="56">
        <v>1.09</v>
      </c>
      <c r="G12" s="38"/>
      <c r="H12" s="57">
        <v>59531.04</v>
      </c>
      <c r="I12" s="38"/>
      <c r="J12" s="137">
        <v>55322.73</v>
      </c>
      <c r="K12" s="138"/>
      <c r="L12" s="38"/>
      <c r="M12" s="127">
        <v>59531.04</v>
      </c>
      <c r="N12" s="128"/>
      <c r="O12" s="122">
        <v>-4208.31</v>
      </c>
      <c r="P12" s="123"/>
      <c r="Q12" s="124"/>
      <c r="R12" s="125">
        <v>4208.31</v>
      </c>
      <c r="S12" s="126"/>
      <c r="T12" s="62" t="s">
        <v>54</v>
      </c>
    </row>
    <row r="13" spans="1:20" ht="15">
      <c r="A13" s="32" t="s">
        <v>23</v>
      </c>
      <c r="B13" s="129" t="s">
        <v>24</v>
      </c>
      <c r="C13" s="130"/>
      <c r="D13" s="131"/>
      <c r="E13" s="29" t="s">
        <v>22</v>
      </c>
      <c r="F13" s="58">
        <v>1.38</v>
      </c>
      <c r="G13" s="38"/>
      <c r="H13" s="59">
        <v>75369.48</v>
      </c>
      <c r="I13" s="38"/>
      <c r="J13" s="132">
        <v>70041.53</v>
      </c>
      <c r="K13" s="133"/>
      <c r="L13" s="38"/>
      <c r="M13" s="139">
        <v>75369.48</v>
      </c>
      <c r="N13" s="140"/>
      <c r="O13" s="141">
        <v>-5327.95</v>
      </c>
      <c r="P13" s="142"/>
      <c r="Q13" s="143"/>
      <c r="R13" s="139">
        <v>5327.95</v>
      </c>
      <c r="S13" s="140"/>
      <c r="T13" s="62" t="s">
        <v>54</v>
      </c>
    </row>
    <row r="14" spans="1:20" ht="15" customHeight="1">
      <c r="A14" s="9" t="s">
        <v>25</v>
      </c>
      <c r="B14" s="144" t="s">
        <v>26</v>
      </c>
      <c r="C14" s="145"/>
      <c r="D14" s="146"/>
      <c r="E14" s="10" t="s">
        <v>22</v>
      </c>
      <c r="F14" s="39">
        <v>3.04</v>
      </c>
      <c r="G14" s="38"/>
      <c r="H14" s="37">
        <v>166031.4</v>
      </c>
      <c r="I14" s="38"/>
      <c r="J14" s="147">
        <v>154294.45</v>
      </c>
      <c r="K14" s="148"/>
      <c r="L14" s="38"/>
      <c r="M14" s="119">
        <v>166031.4</v>
      </c>
      <c r="N14" s="128"/>
      <c r="O14" s="149">
        <v>-11736.95</v>
      </c>
      <c r="P14" s="150"/>
      <c r="Q14" s="151"/>
      <c r="R14" s="152">
        <v>11736.95</v>
      </c>
      <c r="S14" s="153"/>
      <c r="T14" s="62" t="s">
        <v>54</v>
      </c>
    </row>
    <row r="15" spans="1:20" ht="15" customHeight="1">
      <c r="A15" s="14" t="s">
        <v>27</v>
      </c>
      <c r="B15" s="111" t="s">
        <v>28</v>
      </c>
      <c r="C15" s="112"/>
      <c r="D15" s="113"/>
      <c r="E15" s="15" t="s">
        <v>22</v>
      </c>
      <c r="F15" s="39">
        <v>2.3</v>
      </c>
      <c r="G15" s="38"/>
      <c r="H15" s="40">
        <v>125615.88</v>
      </c>
      <c r="I15" s="38"/>
      <c r="J15" s="154">
        <v>116735.95</v>
      </c>
      <c r="K15" s="155"/>
      <c r="L15" s="38"/>
      <c r="M15" s="119">
        <v>125615.88</v>
      </c>
      <c r="N15" s="128"/>
      <c r="O15" s="156">
        <v>-8879.93</v>
      </c>
      <c r="P15" s="157"/>
      <c r="Q15" s="158"/>
      <c r="R15" s="156">
        <v>8879.93</v>
      </c>
      <c r="S15" s="159"/>
      <c r="T15" s="63" t="s">
        <v>55</v>
      </c>
    </row>
    <row r="16" spans="1:20" ht="15" customHeight="1">
      <c r="A16" s="16" t="s">
        <v>29</v>
      </c>
      <c r="B16" s="111" t="s">
        <v>30</v>
      </c>
      <c r="C16" s="160"/>
      <c r="D16" s="161"/>
      <c r="E16" s="17" t="s">
        <v>22</v>
      </c>
      <c r="F16" s="41">
        <v>1.32</v>
      </c>
      <c r="G16" s="38"/>
      <c r="H16" s="41">
        <v>72092.64</v>
      </c>
      <c r="I16" s="38"/>
      <c r="J16" s="156">
        <v>66996.34</v>
      </c>
      <c r="K16" s="159"/>
      <c r="L16" s="38"/>
      <c r="M16" s="156">
        <v>72092.64</v>
      </c>
      <c r="N16" s="159"/>
      <c r="O16" s="156">
        <v>-5096.3</v>
      </c>
      <c r="P16" s="162"/>
      <c r="Q16" s="159"/>
      <c r="R16" s="156">
        <v>5096.3</v>
      </c>
      <c r="S16" s="159"/>
      <c r="T16" s="63" t="s">
        <v>56</v>
      </c>
    </row>
    <row r="17" spans="1:20" ht="15">
      <c r="A17" s="18" t="s">
        <v>31</v>
      </c>
      <c r="B17" s="163" t="s">
        <v>32</v>
      </c>
      <c r="C17" s="164"/>
      <c r="D17" s="165"/>
      <c r="E17" s="19" t="s">
        <v>22</v>
      </c>
      <c r="F17" s="42">
        <v>0.38</v>
      </c>
      <c r="G17" s="38"/>
      <c r="H17" s="43">
        <v>20753.88</v>
      </c>
      <c r="I17" s="38"/>
      <c r="J17" s="166">
        <v>19286.76</v>
      </c>
      <c r="K17" s="153"/>
      <c r="L17" s="38"/>
      <c r="M17" s="166">
        <v>20753.88</v>
      </c>
      <c r="N17" s="153"/>
      <c r="O17" s="167">
        <v>-1467.12</v>
      </c>
      <c r="P17" s="168"/>
      <c r="Q17" s="169"/>
      <c r="R17" s="170">
        <v>1467.12</v>
      </c>
      <c r="S17" s="171"/>
      <c r="T17" s="63" t="s">
        <v>57</v>
      </c>
    </row>
    <row r="18" spans="1:20" ht="35.25" customHeight="1">
      <c r="A18" s="30" t="s">
        <v>33</v>
      </c>
      <c r="B18" s="129" t="s">
        <v>34</v>
      </c>
      <c r="C18" s="130"/>
      <c r="D18" s="131"/>
      <c r="E18" s="31" t="s">
        <v>22</v>
      </c>
      <c r="F18" s="58">
        <v>0.16</v>
      </c>
      <c r="G18" s="38"/>
      <c r="H18" s="60">
        <v>8738.52</v>
      </c>
      <c r="I18" s="38"/>
      <c r="J18" s="132">
        <v>8120.78</v>
      </c>
      <c r="K18" s="133"/>
      <c r="L18" s="38"/>
      <c r="M18" s="141">
        <v>8738.52</v>
      </c>
      <c r="N18" s="143"/>
      <c r="O18" s="141">
        <v>-617.74</v>
      </c>
      <c r="P18" s="142"/>
      <c r="Q18" s="143"/>
      <c r="R18" s="141">
        <v>617.74</v>
      </c>
      <c r="S18" s="143"/>
      <c r="T18" s="64" t="s">
        <v>58</v>
      </c>
    </row>
    <row r="19" spans="1:20" ht="15" customHeight="1">
      <c r="A19" s="16" t="s">
        <v>35</v>
      </c>
      <c r="B19" s="111" t="s">
        <v>36</v>
      </c>
      <c r="C19" s="112"/>
      <c r="D19" s="113"/>
      <c r="E19" s="17" t="s">
        <v>22</v>
      </c>
      <c r="F19" s="44">
        <v>0.15</v>
      </c>
      <c r="G19" s="38"/>
      <c r="H19" s="41">
        <v>8192.28</v>
      </c>
      <c r="I19" s="38"/>
      <c r="J19" s="172">
        <v>7613.16</v>
      </c>
      <c r="K19" s="173"/>
      <c r="L19" s="38"/>
      <c r="M19" s="149">
        <v>8192.28</v>
      </c>
      <c r="N19" s="174"/>
      <c r="O19" s="119">
        <v>-579.12</v>
      </c>
      <c r="P19" s="175"/>
      <c r="Q19" s="176"/>
      <c r="R19" s="149">
        <v>579.12</v>
      </c>
      <c r="S19" s="174"/>
      <c r="T19" s="63" t="s">
        <v>59</v>
      </c>
    </row>
    <row r="20" spans="1:20" ht="15" customHeight="1">
      <c r="A20" s="16" t="s">
        <v>37</v>
      </c>
      <c r="B20" s="96" t="s">
        <v>38</v>
      </c>
      <c r="C20" s="177"/>
      <c r="D20" s="178"/>
      <c r="E20" s="17" t="s">
        <v>22</v>
      </c>
      <c r="F20" s="45">
        <v>0.06</v>
      </c>
      <c r="G20" s="38"/>
      <c r="H20" s="41">
        <v>3276.96</v>
      </c>
      <c r="I20" s="38"/>
      <c r="J20" s="172">
        <v>3045.31</v>
      </c>
      <c r="K20" s="173"/>
      <c r="L20" s="38"/>
      <c r="M20" s="149">
        <v>3276.96</v>
      </c>
      <c r="N20" s="174"/>
      <c r="O20" s="119">
        <v>-231.65</v>
      </c>
      <c r="P20" s="175"/>
      <c r="Q20" s="176"/>
      <c r="R20" s="149">
        <v>231.65</v>
      </c>
      <c r="S20" s="174"/>
      <c r="T20" s="65" t="s">
        <v>60</v>
      </c>
    </row>
    <row r="21" spans="1:20" ht="14.25" customHeight="1">
      <c r="A21" s="16" t="s">
        <v>39</v>
      </c>
      <c r="B21" s="96" t="s">
        <v>40</v>
      </c>
      <c r="C21" s="177"/>
      <c r="D21" s="178"/>
      <c r="E21" s="17" t="s">
        <v>22</v>
      </c>
      <c r="F21" s="45">
        <v>3.5</v>
      </c>
      <c r="G21" s="38"/>
      <c r="H21" s="41">
        <v>191154.6</v>
      </c>
      <c r="I21" s="38"/>
      <c r="J21" s="172">
        <v>177641.69</v>
      </c>
      <c r="K21" s="173"/>
      <c r="L21" s="38"/>
      <c r="M21" s="149">
        <v>191154.6</v>
      </c>
      <c r="N21" s="174"/>
      <c r="O21" s="119">
        <v>-13512.91</v>
      </c>
      <c r="P21" s="175"/>
      <c r="Q21" s="176"/>
      <c r="R21" s="149">
        <v>13512.91</v>
      </c>
      <c r="S21" s="174"/>
      <c r="T21" s="65" t="s">
        <v>61</v>
      </c>
    </row>
    <row r="22" spans="1:20" ht="14.25" customHeight="1">
      <c r="A22" s="13">
        <v>2</v>
      </c>
      <c r="B22" s="118" t="s">
        <v>41</v>
      </c>
      <c r="C22" s="179"/>
      <c r="D22" s="180"/>
      <c r="E22" s="10" t="s">
        <v>22</v>
      </c>
      <c r="F22" s="46">
        <v>0.0055</v>
      </c>
      <c r="G22" s="38"/>
      <c r="H22" s="37">
        <v>299.76</v>
      </c>
      <c r="I22" s="38"/>
      <c r="J22" s="172">
        <v>289.43</v>
      </c>
      <c r="K22" s="173"/>
      <c r="L22" s="38"/>
      <c r="M22" s="119">
        <v>299.76</v>
      </c>
      <c r="N22" s="128"/>
      <c r="O22" s="119">
        <v>-10.33</v>
      </c>
      <c r="P22" s="175"/>
      <c r="Q22" s="176"/>
      <c r="R22" s="119">
        <v>10.33</v>
      </c>
      <c r="S22" s="128"/>
      <c r="T22" s="61" t="s">
        <v>53</v>
      </c>
    </row>
    <row r="23" spans="1:20" ht="14.25" customHeight="1">
      <c r="A23" s="13"/>
      <c r="B23" s="118"/>
      <c r="C23" s="179"/>
      <c r="D23" s="180"/>
      <c r="E23" s="10"/>
      <c r="F23" s="45"/>
      <c r="G23" s="38"/>
      <c r="H23" s="37"/>
      <c r="I23" s="38"/>
      <c r="J23" s="172"/>
      <c r="K23" s="173"/>
      <c r="L23" s="38"/>
      <c r="M23" s="119"/>
      <c r="N23" s="128"/>
      <c r="O23" s="119"/>
      <c r="P23" s="175"/>
      <c r="Q23" s="176"/>
      <c r="R23" s="119"/>
      <c r="S23" s="128"/>
      <c r="T23" s="45"/>
    </row>
    <row r="24" spans="1:20" ht="15" customHeight="1">
      <c r="A24" s="13">
        <v>3</v>
      </c>
      <c r="B24" s="118" t="s">
        <v>42</v>
      </c>
      <c r="C24" s="179"/>
      <c r="D24" s="180"/>
      <c r="E24" s="10" t="s">
        <v>22</v>
      </c>
      <c r="F24" s="47">
        <v>3</v>
      </c>
      <c r="G24" s="38"/>
      <c r="H24" s="37" t="s">
        <v>13</v>
      </c>
      <c r="I24" s="38"/>
      <c r="J24" s="172">
        <f>J25+J26-J28</f>
        <v>635987.3799999999</v>
      </c>
      <c r="K24" s="173"/>
      <c r="L24" s="38"/>
      <c r="M24" s="119">
        <v>98057</v>
      </c>
      <c r="N24" s="128"/>
      <c r="O24" s="119">
        <f>J24-M24</f>
        <v>537930.3799999999</v>
      </c>
      <c r="P24" s="175"/>
      <c r="Q24" s="176"/>
      <c r="R24" s="119" t="s">
        <v>13</v>
      </c>
      <c r="S24" s="128"/>
      <c r="T24" s="45" t="s">
        <v>13</v>
      </c>
    </row>
    <row r="25" spans="1:20" ht="15" customHeight="1">
      <c r="A25" s="9" t="s">
        <v>13</v>
      </c>
      <c r="B25" s="96" t="s">
        <v>43</v>
      </c>
      <c r="C25" s="177"/>
      <c r="D25" s="178"/>
      <c r="E25" s="10" t="s">
        <v>22</v>
      </c>
      <c r="F25" s="47" t="s">
        <v>13</v>
      </c>
      <c r="G25" s="38"/>
      <c r="H25" s="37">
        <v>163846.8</v>
      </c>
      <c r="I25" s="38"/>
      <c r="J25" s="172">
        <v>156360.08</v>
      </c>
      <c r="K25" s="173"/>
      <c r="L25" s="38"/>
      <c r="M25" s="119" t="s">
        <v>13</v>
      </c>
      <c r="N25" s="128"/>
      <c r="O25" s="119" t="s">
        <v>13</v>
      </c>
      <c r="P25" s="175"/>
      <c r="Q25" s="176"/>
      <c r="R25" s="119" t="s">
        <v>13</v>
      </c>
      <c r="S25" s="128"/>
      <c r="T25" s="47" t="s">
        <v>13</v>
      </c>
    </row>
    <row r="26" spans="1:20" ht="15" customHeight="1">
      <c r="A26" s="9" t="s">
        <v>13</v>
      </c>
      <c r="B26" s="96" t="s">
        <v>44</v>
      </c>
      <c r="C26" s="177"/>
      <c r="D26" s="178"/>
      <c r="E26" s="10" t="s">
        <v>22</v>
      </c>
      <c r="F26" s="37" t="s">
        <v>13</v>
      </c>
      <c r="G26" s="38"/>
      <c r="H26" s="37" t="s">
        <v>13</v>
      </c>
      <c r="I26" s="38"/>
      <c r="J26" s="119">
        <v>531295.61</v>
      </c>
      <c r="K26" s="128"/>
      <c r="L26" s="38"/>
      <c r="M26" s="119" t="s">
        <v>13</v>
      </c>
      <c r="N26" s="128"/>
      <c r="O26" s="119" t="s">
        <v>13</v>
      </c>
      <c r="P26" s="181"/>
      <c r="Q26" s="128"/>
      <c r="R26" s="119" t="s">
        <v>13</v>
      </c>
      <c r="S26" s="128"/>
      <c r="T26" s="37" t="s">
        <v>13</v>
      </c>
    </row>
    <row r="27" spans="1:20" ht="14.25" customHeight="1">
      <c r="A27" s="20" t="s">
        <v>13</v>
      </c>
      <c r="B27" s="182" t="s">
        <v>45</v>
      </c>
      <c r="C27" s="183"/>
      <c r="D27" s="184"/>
      <c r="E27" s="21" t="s">
        <v>22</v>
      </c>
      <c r="F27" s="48" t="s">
        <v>13</v>
      </c>
      <c r="G27" s="38"/>
      <c r="H27" s="49" t="s">
        <v>13</v>
      </c>
      <c r="I27" s="38"/>
      <c r="J27" s="127" t="s">
        <v>13</v>
      </c>
      <c r="K27" s="128"/>
      <c r="L27" s="38"/>
      <c r="M27" s="127">
        <v>98057</v>
      </c>
      <c r="N27" s="128"/>
      <c r="O27" s="185" t="s">
        <v>13</v>
      </c>
      <c r="P27" s="181"/>
      <c r="Q27" s="173"/>
      <c r="R27" s="186" t="s">
        <v>13</v>
      </c>
      <c r="S27" s="187"/>
      <c r="T27" s="48" t="s">
        <v>13</v>
      </c>
    </row>
    <row r="28" spans="1:20" ht="15" customHeight="1">
      <c r="A28" s="9" t="s">
        <v>13</v>
      </c>
      <c r="B28" s="193" t="s">
        <v>65</v>
      </c>
      <c r="C28" s="177"/>
      <c r="D28" s="178"/>
      <c r="E28" s="10" t="s">
        <v>22</v>
      </c>
      <c r="F28" s="37" t="s">
        <v>13</v>
      </c>
      <c r="G28" s="38"/>
      <c r="H28" s="37" t="s">
        <v>13</v>
      </c>
      <c r="I28" s="38"/>
      <c r="J28" s="119">
        <v>51668.31</v>
      </c>
      <c r="K28" s="128"/>
      <c r="L28" s="38"/>
      <c r="M28" s="119" t="s">
        <v>13</v>
      </c>
      <c r="N28" s="128"/>
      <c r="O28" s="119" t="s">
        <v>13</v>
      </c>
      <c r="P28" s="181"/>
      <c r="Q28" s="128"/>
      <c r="R28" s="119" t="s">
        <v>13</v>
      </c>
      <c r="S28" s="128"/>
      <c r="T28" s="37" t="s">
        <v>13</v>
      </c>
    </row>
    <row r="29" spans="1:20" ht="14.25" customHeight="1">
      <c r="A29" s="22" t="s">
        <v>13</v>
      </c>
      <c r="B29" s="111" t="s">
        <v>13</v>
      </c>
      <c r="C29" s="160"/>
      <c r="D29" s="161"/>
      <c r="E29" s="23" t="s">
        <v>13</v>
      </c>
      <c r="F29" s="41" t="s">
        <v>13</v>
      </c>
      <c r="G29" s="38"/>
      <c r="H29" s="50" t="s">
        <v>13</v>
      </c>
      <c r="I29" s="38"/>
      <c r="J29" s="156" t="s">
        <v>13</v>
      </c>
      <c r="K29" s="159"/>
      <c r="L29" s="38"/>
      <c r="M29" s="172" t="s">
        <v>13</v>
      </c>
      <c r="N29" s="128"/>
      <c r="O29" s="156" t="s">
        <v>13</v>
      </c>
      <c r="P29" s="162"/>
      <c r="Q29" s="159"/>
      <c r="R29" s="119" t="s">
        <v>13</v>
      </c>
      <c r="S29" s="176"/>
      <c r="T29" s="41" t="s">
        <v>13</v>
      </c>
    </row>
    <row r="30" spans="1:20" ht="15" customHeight="1">
      <c r="A30" s="24">
        <v>4</v>
      </c>
      <c r="B30" s="188" t="s">
        <v>46</v>
      </c>
      <c r="C30" s="189"/>
      <c r="D30" s="190"/>
      <c r="E30" s="26" t="s">
        <v>22</v>
      </c>
      <c r="F30" s="41" t="s">
        <v>13</v>
      </c>
      <c r="G30" s="38"/>
      <c r="H30" s="50">
        <v>2776265.95</v>
      </c>
      <c r="I30" s="38"/>
      <c r="J30" s="149">
        <v>2696364.18</v>
      </c>
      <c r="K30" s="174"/>
      <c r="L30" s="38"/>
      <c r="M30" s="172">
        <v>2776265.95</v>
      </c>
      <c r="N30" s="128"/>
      <c r="O30" s="149">
        <v>-79901.77</v>
      </c>
      <c r="P30" s="191"/>
      <c r="Q30" s="174"/>
      <c r="R30" s="119">
        <v>79901.77</v>
      </c>
      <c r="S30" s="176"/>
      <c r="T30" s="41" t="s">
        <v>13</v>
      </c>
    </row>
    <row r="31" spans="1:20" ht="15" customHeight="1">
      <c r="A31" s="25" t="s">
        <v>13</v>
      </c>
      <c r="B31" s="144" t="s">
        <v>47</v>
      </c>
      <c r="C31" s="189"/>
      <c r="D31" s="190"/>
      <c r="E31" s="26" t="s">
        <v>22</v>
      </c>
      <c r="F31" s="41" t="s">
        <v>13</v>
      </c>
      <c r="G31" s="38"/>
      <c r="H31" s="51">
        <v>58484.94</v>
      </c>
      <c r="I31" s="38"/>
      <c r="J31" s="149">
        <v>56314.44</v>
      </c>
      <c r="K31" s="174"/>
      <c r="L31" s="38"/>
      <c r="M31" s="172">
        <v>58484.94</v>
      </c>
      <c r="N31" s="128"/>
      <c r="O31" s="149">
        <v>-2170.5</v>
      </c>
      <c r="P31" s="191"/>
      <c r="Q31" s="174"/>
      <c r="R31" s="119">
        <v>2170.5</v>
      </c>
      <c r="S31" s="176"/>
      <c r="T31" s="66" t="s">
        <v>62</v>
      </c>
    </row>
    <row r="32" spans="1:20" ht="15" customHeight="1">
      <c r="A32" s="22" t="s">
        <v>13</v>
      </c>
      <c r="B32" s="144" t="s">
        <v>48</v>
      </c>
      <c r="C32" s="189"/>
      <c r="D32" s="190"/>
      <c r="E32" s="23" t="s">
        <v>22</v>
      </c>
      <c r="F32" s="41" t="s">
        <v>13</v>
      </c>
      <c r="G32" s="38"/>
      <c r="H32" s="52">
        <v>436804.74</v>
      </c>
      <c r="I32" s="38"/>
      <c r="J32" s="149">
        <v>422854.79</v>
      </c>
      <c r="K32" s="174"/>
      <c r="L32" s="38"/>
      <c r="M32" s="172">
        <v>436804.74</v>
      </c>
      <c r="N32" s="128"/>
      <c r="O32" s="149">
        <v>-13949.95</v>
      </c>
      <c r="P32" s="191"/>
      <c r="Q32" s="174"/>
      <c r="R32" s="119">
        <v>13949.95</v>
      </c>
      <c r="S32" s="176"/>
      <c r="T32" s="63" t="s">
        <v>63</v>
      </c>
    </row>
    <row r="33" spans="1:20" ht="15" customHeight="1">
      <c r="A33" s="27" t="s">
        <v>13</v>
      </c>
      <c r="B33" s="96" t="s">
        <v>49</v>
      </c>
      <c r="C33" s="183"/>
      <c r="D33" s="192"/>
      <c r="E33" s="28" t="s">
        <v>22</v>
      </c>
      <c r="F33" s="53" t="s">
        <v>13</v>
      </c>
      <c r="G33" s="38"/>
      <c r="H33" s="52">
        <v>296928.75</v>
      </c>
      <c r="I33" s="38"/>
      <c r="J33" s="172">
        <v>287459.14</v>
      </c>
      <c r="K33" s="128"/>
      <c r="L33" s="38"/>
      <c r="M33" s="172">
        <v>296928.75</v>
      </c>
      <c r="N33" s="173"/>
      <c r="O33" s="172">
        <v>-9469.61</v>
      </c>
      <c r="P33" s="181"/>
      <c r="Q33" s="173"/>
      <c r="R33" s="172">
        <v>9469.61</v>
      </c>
      <c r="S33" s="173"/>
      <c r="T33" s="63" t="s">
        <v>63</v>
      </c>
    </row>
    <row r="34" spans="1:20" ht="15" customHeight="1">
      <c r="A34" s="27" t="s">
        <v>13</v>
      </c>
      <c r="B34" s="96" t="s">
        <v>50</v>
      </c>
      <c r="C34" s="183"/>
      <c r="D34" s="192"/>
      <c r="E34" s="28" t="s">
        <v>22</v>
      </c>
      <c r="F34" s="52" t="s">
        <v>13</v>
      </c>
      <c r="G34" s="38"/>
      <c r="H34" s="52">
        <v>1984047.52</v>
      </c>
      <c r="I34" s="38"/>
      <c r="J34" s="172">
        <v>1929735.81</v>
      </c>
      <c r="K34" s="128"/>
      <c r="L34" s="38"/>
      <c r="M34" s="172">
        <v>1984047.52</v>
      </c>
      <c r="N34" s="173"/>
      <c r="O34" s="172">
        <v>-54311.71</v>
      </c>
      <c r="P34" s="181"/>
      <c r="Q34" s="173"/>
      <c r="R34" s="172">
        <v>54311.71</v>
      </c>
      <c r="S34" s="173"/>
      <c r="T34" s="63" t="s">
        <v>64</v>
      </c>
    </row>
    <row r="35" spans="6:20" ht="15" customHeight="1"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13" ht="15">
      <c r="A36" s="194" t="s">
        <v>81</v>
      </c>
      <c r="B36" s="195"/>
      <c r="C36" s="195"/>
      <c r="D36" s="195"/>
      <c r="E36" s="196"/>
      <c r="F36" s="67">
        <f>SUM(F37:F41)</f>
        <v>98057</v>
      </c>
      <c r="G36" s="68"/>
      <c r="H36" s="68"/>
      <c r="I36" s="68"/>
      <c r="J36" s="68"/>
      <c r="K36" s="69"/>
      <c r="L36" s="69"/>
      <c r="M36" s="68"/>
    </row>
    <row r="37" spans="1:13" ht="15">
      <c r="A37" s="197" t="s">
        <v>66</v>
      </c>
      <c r="B37" s="198"/>
      <c r="C37" s="198"/>
      <c r="D37" s="198"/>
      <c r="E37" s="199"/>
      <c r="F37" s="70">
        <v>9636</v>
      </c>
      <c r="G37" s="68"/>
      <c r="H37" s="68"/>
      <c r="I37" s="68"/>
      <c r="J37" s="68"/>
      <c r="K37" s="69"/>
      <c r="L37" s="69"/>
      <c r="M37" s="68"/>
    </row>
    <row r="38" spans="1:13" ht="15">
      <c r="A38" s="197" t="s">
        <v>77</v>
      </c>
      <c r="B38" s="198"/>
      <c r="C38" s="198"/>
      <c r="D38" s="198"/>
      <c r="E38" s="199"/>
      <c r="F38" s="70">
        <v>6161</v>
      </c>
      <c r="G38" s="68"/>
      <c r="H38" s="68"/>
      <c r="I38" s="68"/>
      <c r="J38" s="68"/>
      <c r="K38" s="69"/>
      <c r="L38" s="69"/>
      <c r="M38" s="68"/>
    </row>
    <row r="39" spans="1:13" ht="15">
      <c r="A39" s="197" t="s">
        <v>78</v>
      </c>
      <c r="B39" s="198"/>
      <c r="C39" s="198"/>
      <c r="D39" s="198"/>
      <c r="E39" s="199"/>
      <c r="F39" s="71">
        <v>68710</v>
      </c>
      <c r="G39" s="68"/>
      <c r="H39" s="68"/>
      <c r="I39" s="68"/>
      <c r="J39" s="68"/>
      <c r="K39" s="69"/>
      <c r="L39" s="69"/>
      <c r="M39" s="68"/>
    </row>
    <row r="40" spans="1:13" ht="15">
      <c r="A40" s="197" t="s">
        <v>79</v>
      </c>
      <c r="B40" s="198"/>
      <c r="C40" s="198"/>
      <c r="D40" s="198"/>
      <c r="E40" s="199"/>
      <c r="F40" s="72">
        <v>4500</v>
      </c>
      <c r="G40" s="68"/>
      <c r="H40" s="68"/>
      <c r="I40" s="68"/>
      <c r="J40" s="68"/>
      <c r="K40" s="69"/>
      <c r="L40" s="69"/>
      <c r="M40" s="68"/>
    </row>
    <row r="41" spans="1:13" ht="15">
      <c r="A41" s="197" t="s">
        <v>67</v>
      </c>
      <c r="B41" s="198"/>
      <c r="C41" s="198"/>
      <c r="D41" s="198"/>
      <c r="E41" s="199"/>
      <c r="F41" s="72">
        <v>9050</v>
      </c>
      <c r="G41" s="68"/>
      <c r="H41" s="68"/>
      <c r="I41" s="68"/>
      <c r="J41" s="68"/>
      <c r="K41" s="69"/>
      <c r="L41" s="69"/>
      <c r="M41" s="68"/>
    </row>
    <row r="42" spans="1:13" ht="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5">
      <c r="A44" s="200" t="s">
        <v>80</v>
      </c>
      <c r="B44" s="201"/>
      <c r="C44" s="201"/>
      <c r="D44" s="201"/>
      <c r="E44" s="201"/>
      <c r="F44" s="74">
        <f>SUM(F45:F48)</f>
        <v>10800</v>
      </c>
      <c r="G44" s="68"/>
      <c r="H44" s="68"/>
      <c r="I44" s="68"/>
      <c r="J44" s="68"/>
      <c r="K44" s="69"/>
      <c r="L44" s="73"/>
      <c r="M44" s="73"/>
    </row>
    <row r="45" spans="1:13" ht="15">
      <c r="A45" s="202" t="s">
        <v>68</v>
      </c>
      <c r="B45" s="202"/>
      <c r="C45" s="202"/>
      <c r="D45" s="202"/>
      <c r="E45" s="202"/>
      <c r="F45" s="75">
        <v>6480</v>
      </c>
      <c r="G45" s="68"/>
      <c r="H45" s="68"/>
      <c r="I45" s="68"/>
      <c r="J45" s="68"/>
      <c r="K45" s="69"/>
      <c r="L45" s="73"/>
      <c r="M45" s="73"/>
    </row>
    <row r="46" spans="1:13" ht="15">
      <c r="A46" s="202" t="s">
        <v>69</v>
      </c>
      <c r="B46" s="202"/>
      <c r="C46" s="202"/>
      <c r="D46" s="202"/>
      <c r="E46" s="202"/>
      <c r="F46" s="75">
        <v>1620</v>
      </c>
      <c r="G46" s="68"/>
      <c r="H46" s="68"/>
      <c r="I46" s="68"/>
      <c r="J46" s="68"/>
      <c r="K46" s="69"/>
      <c r="L46" s="73"/>
      <c r="M46" s="73"/>
    </row>
    <row r="47" spans="1:13" ht="15">
      <c r="A47" s="201" t="s">
        <v>70</v>
      </c>
      <c r="B47" s="202"/>
      <c r="C47" s="202"/>
      <c r="D47" s="202"/>
      <c r="E47" s="202"/>
      <c r="F47" s="75">
        <v>0</v>
      </c>
      <c r="G47" s="68"/>
      <c r="H47" s="68"/>
      <c r="I47" s="68"/>
      <c r="J47" s="68"/>
      <c r="K47" s="69"/>
      <c r="L47" s="73"/>
      <c r="M47" s="73"/>
    </row>
    <row r="48" spans="1:13" ht="15">
      <c r="A48" s="201" t="s">
        <v>71</v>
      </c>
      <c r="B48" s="202"/>
      <c r="C48" s="202"/>
      <c r="D48" s="202"/>
      <c r="E48" s="202"/>
      <c r="F48" s="75">
        <v>2700</v>
      </c>
      <c r="G48" s="68"/>
      <c r="H48" s="68"/>
      <c r="I48" s="68"/>
      <c r="J48" s="68"/>
      <c r="K48" s="69"/>
      <c r="L48" s="73"/>
      <c r="M48" s="73"/>
    </row>
    <row r="49" spans="1:13" ht="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5">
      <c r="A51" s="76" t="s">
        <v>72</v>
      </c>
      <c r="B51" s="76"/>
      <c r="C51" s="77"/>
      <c r="D51" s="78"/>
      <c r="E51" s="73"/>
      <c r="F51" s="73"/>
      <c r="G51" s="79" t="s">
        <v>73</v>
      </c>
      <c r="H51" s="80"/>
      <c r="I51" s="80"/>
      <c r="J51" s="73"/>
      <c r="K51" s="73"/>
      <c r="L51" s="73"/>
      <c r="M51" s="73"/>
    </row>
    <row r="52" spans="1:13" ht="15">
      <c r="A52" s="73"/>
      <c r="B52" s="79"/>
      <c r="C52" s="78"/>
      <c r="D52" s="81"/>
      <c r="E52" s="81"/>
      <c r="F52" s="81"/>
      <c r="G52" s="81"/>
      <c r="H52" s="80"/>
      <c r="I52" s="80"/>
      <c r="J52" s="73"/>
      <c r="K52" s="73"/>
      <c r="L52" s="73"/>
      <c r="M52" s="73"/>
    </row>
    <row r="53" spans="1:13" ht="15">
      <c r="A53" s="73"/>
      <c r="B53" s="79"/>
      <c r="C53" s="81"/>
      <c r="D53" s="81"/>
      <c r="E53" s="81"/>
      <c r="F53" s="73"/>
      <c r="G53" s="82"/>
      <c r="H53" s="81"/>
      <c r="I53" s="80"/>
      <c r="J53" s="73"/>
      <c r="K53" s="73"/>
      <c r="L53" s="73"/>
      <c r="M53" s="73"/>
    </row>
    <row r="54" spans="1:13" ht="15">
      <c r="A54" s="203" t="s">
        <v>74</v>
      </c>
      <c r="B54" s="203"/>
      <c r="C54" s="203"/>
      <c r="D54" s="203"/>
      <c r="E54" s="81"/>
      <c r="F54" s="81"/>
      <c r="G54" s="81"/>
      <c r="H54" s="80"/>
      <c r="I54" s="80"/>
      <c r="J54" s="73"/>
      <c r="K54" s="73"/>
      <c r="L54" s="73"/>
      <c r="M54" s="73"/>
    </row>
    <row r="55" spans="1:13" ht="15">
      <c r="A55" s="204" t="s">
        <v>75</v>
      </c>
      <c r="B55" s="205"/>
      <c r="C55" s="82"/>
      <c r="D55" s="81"/>
      <c r="E55" s="81"/>
      <c r="F55" s="81"/>
      <c r="G55" s="81"/>
      <c r="H55" s="80"/>
      <c r="I55" s="80"/>
      <c r="J55" s="73"/>
      <c r="K55" s="73"/>
      <c r="L55" s="73"/>
      <c r="M55" s="73"/>
    </row>
    <row r="56" spans="1:13" ht="15">
      <c r="A56" s="204" t="s">
        <v>76</v>
      </c>
      <c r="B56" s="205"/>
      <c r="C56" s="82"/>
      <c r="D56" s="81"/>
      <c r="E56" s="81"/>
      <c r="F56" s="81"/>
      <c r="G56" s="81"/>
      <c r="H56" s="80"/>
      <c r="I56" s="80"/>
      <c r="J56" s="73"/>
      <c r="K56" s="73"/>
      <c r="L56" s="73"/>
      <c r="M56" s="73"/>
    </row>
  </sheetData>
  <sheetProtection/>
  <mergeCells count="155">
    <mergeCell ref="A46:E46"/>
    <mergeCell ref="A47:E47"/>
    <mergeCell ref="A48:E48"/>
    <mergeCell ref="A54:D54"/>
    <mergeCell ref="A55:B55"/>
    <mergeCell ref="A56:B56"/>
    <mergeCell ref="A37:E37"/>
    <mergeCell ref="A38:E38"/>
    <mergeCell ref="A39:E39"/>
    <mergeCell ref="A41:E41"/>
    <mergeCell ref="A44:E44"/>
    <mergeCell ref="A45:E45"/>
    <mergeCell ref="A40:E40"/>
    <mergeCell ref="B28:D28"/>
    <mergeCell ref="J28:K28"/>
    <mergeCell ref="M28:N28"/>
    <mergeCell ref="O28:Q28"/>
    <mergeCell ref="R28:S28"/>
    <mergeCell ref="A36:E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2024-02-25T07:04:24Z</dcterms:created>
  <dcterms:modified xsi:type="dcterms:W3CDTF">2024-03-18T11:08:39Z</dcterms:modified>
  <cp:category/>
  <cp:version/>
  <cp:contentType/>
  <cp:contentStatus/>
</cp:coreProperties>
</file>