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<sst xmlns="http://schemas.openxmlformats.org/spreadsheetml/2006/main" count="168" uniqueCount="75">
  <si>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</si>
  <si>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</si>
  <si>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Пушкина пер, д.2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</si>
  <si>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</si>
  <si>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</si>
  <si>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</si>
  <si>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</si>
  <si>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</si>
  <si>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</si>
  <si>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</si>
  <si>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</si>
  <si>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</si>
  <si>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</si>
  <si>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</si>
  <si>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</si>
  <si>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</si>
  <si>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</si>
  <si>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</si>
  <si>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</si>
  <si>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</si>
  <si>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</si>
  <si>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</si>
  <si>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</si>
  <si>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</si>
  <si>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</si>
  <si>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</si>
  <si>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</si>
  <si>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</si>
  <si>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</si>
  <si>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</si>
  <si>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</si>
  <si>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</si>
  <si>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</si>
  <si>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</si>
  <si>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</si>
  <si>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</si>
  <si>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</si>
  <si>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</si>
  <si>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</si>
  <si>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Уборка МОП</t>
  </si>
  <si>
    <t>Обслуживание ОДПУ (Отопление)</t>
  </si>
  <si>
    <t>Обслуживание ОДПУ (Электроэнергия)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</si>
  <si>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</si>
  <si>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</si>
  <si>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</si>
  <si>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</si>
  <si>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</si>
  <si>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</si>
  <si>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</si>
  <si>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</si>
  <si>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</si>
  <si>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</si>
  <si>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</si>
  <si>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</si>
  <si>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</si>
  <si>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</si>
  <si>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</si>
  <si>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</si>
  <si>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</si>
  <si>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</si>
  <si>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ООО "Техноус"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</si>
  <si>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</si>
  <si>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</si>
  <si>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</si>
  <si>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</si>
  <si>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</si>
  <si>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</si>
  <si>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</si>
  <si>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</si>
  <si>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Задолженность населения</t>
  </si>
  <si>
    <t>уст.металл.козырька под.2</t>
  </si>
  <si>
    <t>зам.зап.армат.на вводе сист.ГВС</t>
  </si>
  <si>
    <t>рем.кровли отд.уч-в,очистка кровли от мусора с вывозом</t>
  </si>
  <si>
    <t>механиз. уборка снега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</si>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</sst>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 quotePrefix="1">
      <alignment horizontal="left" vertical="top" wrapText="1"/>
      <protection/>
    </xf>
    <xf numFmtId="0" fontId="27" fillId="0" borderId="14" xfId="51" applyBorder="1" applyAlignment="1" quotePrefix="1">
      <alignment horizontal="left" vertical="top" wrapText="1"/>
      <protection/>
    </xf>
    <xf numFmtId="0" fontId="27" fillId="0" borderId="10" xfId="34" applyBorder="1" applyAlignment="1" quotePrefix="1">
      <alignment horizontal="right" vertical="top" wrapText="1"/>
      <protection/>
    </xf>
    <xf numFmtId="0" fontId="27" fillId="0" borderId="15" xfId="34" applyBorder="1" applyAlignment="1" quotePrefix="1">
      <alignment horizontal="right" vertical="top" wrapText="1"/>
      <protection/>
    </xf>
    <xf numFmtId="0" fontId="27" fillId="0" borderId="10" xfId="49" applyBorder="1" applyAlignment="1" quotePrefix="1">
      <alignment horizontal="left" vertical="top" wrapText="1"/>
      <protection/>
    </xf>
    <xf numFmtId="0" fontId="27" fillId="0" borderId="10" xfId="51" applyBorder="1" applyAlignment="1" quotePrefix="1">
      <alignment horizontal="left" vertical="top" wrapText="1"/>
      <protection/>
    </xf>
    <xf numFmtId="0" fontId="27" fillId="0" borderId="16" xfId="34" applyBorder="1" applyAlignment="1" quotePrefix="1">
      <alignment horizontal="right" vertical="top" wrapText="1"/>
      <protection/>
    </xf>
    <xf numFmtId="0" fontId="27" fillId="0" borderId="17" xfId="34" applyBorder="1" applyAlignment="1" quotePrefix="1">
      <alignment horizontal="right" vertical="top" wrapText="1"/>
      <protection/>
    </xf>
    <xf numFmtId="0" fontId="28" fillId="0" borderId="10" xfId="50" applyBorder="1" applyAlignment="1" quotePrefix="1">
      <alignment horizontal="left" vertical="top" wrapText="1"/>
      <protection/>
    </xf>
    <xf numFmtId="0" fontId="27" fillId="0" borderId="18" xfId="49" applyBorder="1" applyAlignment="1" quotePrefix="1">
      <alignment horizontal="left" vertical="top" wrapText="1"/>
      <protection/>
    </xf>
    <xf numFmtId="0" fontId="27" fillId="0" borderId="18" xfId="51" applyBorder="1" applyAlignment="1" quotePrefix="1">
      <alignment horizontal="left" vertical="top" wrapText="1"/>
      <protection/>
    </xf>
    <xf numFmtId="0" fontId="27" fillId="0" borderId="19" xfId="49" applyBorder="1" applyAlignment="1" quotePrefix="1">
      <alignment horizontal="left" vertical="top" wrapText="1"/>
      <protection/>
    </xf>
    <xf numFmtId="0" fontId="27" fillId="0" borderId="19" xfId="51" applyBorder="1" applyAlignment="1" quotePrefix="1">
      <alignment horizontal="left" vertical="top" wrapText="1"/>
      <protection/>
    </xf>
    <xf numFmtId="0" fontId="27" fillId="0" borderId="19" xfId="34" applyBorder="1" applyAlignment="1" quotePrefix="1">
      <alignment horizontal="right" vertical="top" wrapText="1"/>
      <protection/>
    </xf>
    <xf numFmtId="0" fontId="27" fillId="0" borderId="20" xfId="36" applyBorder="1" applyAlignment="1" quotePrefix="1">
      <alignment horizontal="left" vertical="top" wrapText="1"/>
      <protection/>
    </xf>
    <xf numFmtId="0" fontId="27" fillId="0" borderId="0" xfId="38" applyBorder="1" applyAlignment="1" quotePrefix="1">
      <alignment horizontal="left" vertical="top" wrapText="1"/>
      <protection/>
    </xf>
    <xf numFmtId="0" fontId="27" fillId="0" borderId="21" xfId="34" applyBorder="1" applyAlignment="1" quotePrefix="1">
      <alignment horizontal="right" vertical="top" wrapText="1"/>
      <protection/>
    </xf>
    <xf numFmtId="0" fontId="28" fillId="0" borderId="18" xfId="50" applyBorder="1" applyAlignment="1" quotePrefix="1">
      <alignment horizontal="left" vertical="top" wrapText="1"/>
      <protection/>
    </xf>
    <xf numFmtId="0" fontId="27" fillId="0" borderId="22" xfId="34" applyBorder="1" applyAlignment="1" quotePrefix="1">
      <alignment horizontal="right" vertical="top" wrapText="1"/>
      <protection/>
    </xf>
    <xf numFmtId="0" fontId="27" fillId="0" borderId="20" xfId="43" applyBorder="1" applyAlignment="1" quotePrefix="1">
      <alignment horizontal="left" vertical="top" wrapText="1"/>
      <protection/>
    </xf>
    <xf numFmtId="0" fontId="27" fillId="0" borderId="0" xfId="46" applyAlignment="1" quotePrefix="1">
      <alignment horizontal="left" vertical="top" wrapText="1"/>
      <protection/>
    </xf>
    <xf numFmtId="0" fontId="27" fillId="0" borderId="20" xfId="42" applyBorder="1" applyAlignment="1" quotePrefix="1">
      <alignment horizontal="right" vertical="top" wrapText="1"/>
      <protection/>
    </xf>
    <xf numFmtId="0" fontId="27" fillId="0" borderId="23" xfId="49" applyBorder="1" applyAlignment="1" quotePrefix="1">
      <alignment horizontal="left" vertical="top" wrapText="1"/>
      <protection/>
    </xf>
    <xf numFmtId="0" fontId="27" fillId="0" borderId="24" xfId="51" applyBorder="1" applyAlignment="1" quotePrefix="1">
      <alignment horizontal="left" vertical="top" wrapText="1"/>
      <protection/>
    </xf>
    <xf numFmtId="0" fontId="28" fillId="0" borderId="23" xfId="50" applyBorder="1" applyAlignment="1" quotePrefix="1">
      <alignment horizontal="left" vertical="top" wrapText="1"/>
      <protection/>
    </xf>
    <xf numFmtId="0" fontId="27" fillId="0" borderId="25" xfId="49" applyBorder="1" applyAlignment="1" quotePrefix="1">
      <alignment horizontal="left" vertical="top" wrapText="1"/>
      <protection/>
    </xf>
    <xf numFmtId="0" fontId="27" fillId="0" borderId="26" xfId="51" applyBorder="1" applyAlignment="1" quotePrefix="1">
      <alignment horizontal="left" vertical="top" wrapText="1"/>
      <protection/>
    </xf>
    <xf numFmtId="0" fontId="27" fillId="0" borderId="27" xfId="34" applyBorder="1" applyAlignment="1" quotePrefix="1">
      <alignment horizontal="right" vertical="top" wrapText="1"/>
      <protection/>
    </xf>
    <xf numFmtId="0" fontId="27" fillId="0" borderId="28" xfId="34" applyBorder="1" applyAlignment="1" quotePrefix="1">
      <alignment horizontal="right" vertical="top" wrapText="1"/>
      <protection/>
    </xf>
    <xf numFmtId="0" fontId="27" fillId="0" borderId="27" xfId="49" applyBorder="1" applyAlignment="1" quotePrefix="1">
      <alignment horizontal="left" vertical="top" wrapText="1"/>
      <protection/>
    </xf>
    <xf numFmtId="0" fontId="27" fillId="0" borderId="27" xfId="51" applyBorder="1" applyAlignment="1" quotePrefix="1">
      <alignment horizontal="left" vertical="top" wrapText="1"/>
      <protection/>
    </xf>
    <xf numFmtId="0" fontId="28" fillId="0" borderId="27" xfId="50" applyBorder="1" applyAlignment="1" quotePrefix="1">
      <alignment horizontal="left" vertical="top" wrapText="1"/>
      <protection/>
    </xf>
    <xf numFmtId="0" fontId="27" fillId="0" borderId="29" xfId="34" applyBorder="1" applyAlignment="1">
      <alignment horizontal="right" vertical="top" wrapText="1"/>
      <protection/>
    </xf>
    <xf numFmtId="0" fontId="27" fillId="0" borderId="30" xfId="51" applyBorder="1" applyAlignment="1" quotePrefix="1">
      <alignment horizontal="left" vertical="top" wrapText="1"/>
      <protection/>
    </xf>
    <xf numFmtId="0" fontId="27" fillId="0" borderId="31" xfId="49" applyBorder="1" applyAlignment="1" quotePrefix="1">
      <alignment horizontal="left" vertical="top" wrapText="1"/>
      <protection/>
    </xf>
    <xf numFmtId="0" fontId="27" fillId="0" borderId="31" xfId="51" applyBorder="1" applyAlignment="1" quotePrefix="1">
      <alignment horizontal="left" vertical="top" wrapText="1"/>
      <protection/>
    </xf>
    <xf numFmtId="0" fontId="27" fillId="0" borderId="30" xfId="49" applyBorder="1" applyAlignment="1" quotePrefix="1">
      <alignment horizontal="left" vertical="top" wrapText="1"/>
      <protection/>
    </xf>
    <xf numFmtId="0" fontId="27" fillId="0" borderId="32" xfId="36" applyBorder="1" applyAlignment="1" quotePrefix="1">
      <alignment horizontal="left" vertical="top" wrapText="1"/>
      <protection/>
    </xf>
    <xf numFmtId="0" fontId="27" fillId="0" borderId="33" xfId="38" applyBorder="1" applyAlignment="1" quotePrefix="1">
      <alignment horizontal="left" vertical="top" wrapText="1"/>
      <protection/>
    </xf>
    <xf numFmtId="2" fontId="27" fillId="0" borderId="10" xfId="34" applyNumberFormat="1" applyBorder="1" applyAlignment="1">
      <alignment horizontal="right" vertical="top" wrapText="1"/>
      <protection/>
    </xf>
    <xf numFmtId="0" fontId="27" fillId="0" borderId="10" xfId="34" applyBorder="1" applyAlignment="1">
      <alignment horizontal="right" vertical="top" wrapText="1"/>
      <protection/>
    </xf>
    <xf numFmtId="0" fontId="27" fillId="0" borderId="34" xfId="34" applyBorder="1" applyAlignment="1" quotePrefix="1">
      <alignment horizontal="left" vertical="top" wrapText="1"/>
      <protection/>
    </xf>
    <xf numFmtId="0" fontId="2" fillId="0" borderId="35" xfId="38" applyFont="1" applyBorder="1" applyAlignment="1">
      <alignment vertical="top" wrapText="1"/>
      <protection/>
    </xf>
    <xf numFmtId="0" fontId="2" fillId="0" borderId="34" xfId="34" applyFont="1" applyBorder="1" applyAlignment="1">
      <alignment horizontal="left" vertical="center" wrapText="1"/>
      <protection/>
    </xf>
    <xf numFmtId="0" fontId="2" fillId="0" borderId="35" xfId="34" applyFont="1" applyBorder="1" applyAlignment="1">
      <alignment vertical="top" wrapText="1"/>
      <protection/>
    </xf>
    <xf numFmtId="0" fontId="27" fillId="33" borderId="21" xfId="34" applyFill="1" applyBorder="1" applyAlignment="1">
      <alignment horizontal="left" vertical="top" wrapText="1"/>
      <protection/>
    </xf>
    <xf numFmtId="2" fontId="27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7" fillId="0" borderId="36" xfId="34" applyNumberFormat="1" applyBorder="1" applyAlignment="1" quotePrefix="1">
      <alignment vertical="top" wrapText="1"/>
      <protection/>
    </xf>
    <xf numFmtId="2" fontId="0" fillId="0" borderId="37" xfId="0" applyNumberFormat="1" applyBorder="1" applyAlignment="1">
      <alignment wrapText="1"/>
    </xf>
    <xf numFmtId="2" fontId="27" fillId="0" borderId="38" xfId="39" applyNumberFormat="1" applyBorder="1" applyAlignment="1" quotePrefix="1">
      <alignment horizontal="right" vertical="top" wrapText="1"/>
      <protection/>
    </xf>
    <xf numFmtId="2" fontId="27" fillId="0" borderId="26" xfId="40" applyNumberFormat="1" applyBorder="1" applyAlignment="1" quotePrefix="1">
      <alignment horizontal="right" vertical="top" wrapText="1"/>
      <protection/>
    </xf>
    <xf numFmtId="2" fontId="27" fillId="0" borderId="39" xfId="34" applyNumberFormat="1" applyBorder="1" applyAlignment="1" quotePrefix="1">
      <alignment horizontal="right" vertical="top" wrapText="1"/>
      <protection/>
    </xf>
    <xf numFmtId="2" fontId="27" fillId="0" borderId="30" xfId="34" applyNumberFormat="1" applyBorder="1" applyAlignment="1" quotePrefix="1">
      <alignment horizontal="right" vertical="top" wrapText="1"/>
      <protection/>
    </xf>
    <xf numFmtId="2" fontId="27" fillId="0" borderId="16" xfId="34" applyNumberFormat="1" applyBorder="1" applyAlignment="1" quotePrefix="1">
      <alignment horizontal="right" vertical="top" wrapText="1"/>
      <protection/>
    </xf>
    <xf numFmtId="2" fontId="27" fillId="0" borderId="18" xfId="34" applyNumberFormat="1" applyBorder="1" applyAlignment="1" quotePrefix="1">
      <alignment horizontal="right" vertical="top" wrapText="1"/>
      <protection/>
    </xf>
    <xf numFmtId="2" fontId="27" fillId="0" borderId="19" xfId="34" applyNumberFormat="1" applyBorder="1" applyAlignment="1" quotePrefix="1">
      <alignment horizontal="right" vertical="top" wrapText="1"/>
      <protection/>
    </xf>
    <xf numFmtId="2" fontId="27" fillId="0" borderId="20" xfId="39" applyNumberFormat="1" applyBorder="1" applyAlignment="1" quotePrefix="1">
      <alignment horizontal="right" vertical="top" wrapText="1"/>
      <protection/>
    </xf>
    <xf numFmtId="2" fontId="27" fillId="0" borderId="0" xfId="40" applyNumberFormat="1" applyBorder="1" applyAlignment="1" quotePrefix="1">
      <alignment horizontal="right" vertical="top" wrapText="1"/>
      <protection/>
    </xf>
    <xf numFmtId="2" fontId="27" fillId="0" borderId="31" xfId="34" applyNumberFormat="1" applyBorder="1" applyAlignment="1" quotePrefix="1">
      <alignment horizontal="right" vertical="top" wrapText="1"/>
      <protection/>
    </xf>
    <xf numFmtId="2" fontId="27" fillId="0" borderId="17" xfId="34" applyNumberFormat="1" applyBorder="1" applyAlignment="1" quotePrefix="1">
      <alignment horizontal="right" vertical="top" wrapText="1"/>
      <protection/>
    </xf>
    <xf numFmtId="2" fontId="27" fillId="0" borderId="21" xfId="34" applyNumberFormat="1" applyBorder="1" applyAlignment="1" quotePrefix="1">
      <alignment horizontal="right" vertical="top" wrapText="1"/>
      <protection/>
    </xf>
    <xf numFmtId="2" fontId="27" fillId="0" borderId="27" xfId="34" applyNumberFormat="1" applyBorder="1" applyAlignment="1" quotePrefix="1">
      <alignment horizontal="right" vertical="top" wrapText="1"/>
      <protection/>
    </xf>
    <xf numFmtId="2" fontId="27" fillId="0" borderId="21" xfId="35" applyNumberFormat="1" applyBorder="1" applyAlignment="1" quotePrefix="1">
      <alignment horizontal="right" vertical="top" wrapText="1"/>
      <protection/>
    </xf>
    <xf numFmtId="2" fontId="27" fillId="0" borderId="22" xfId="34" applyNumberFormat="1" applyBorder="1" applyAlignment="1" quotePrefix="1">
      <alignment horizontal="right" vertical="top" wrapText="1"/>
      <protection/>
    </xf>
    <xf numFmtId="2" fontId="27" fillId="0" borderId="20" xfId="42" applyNumberFormat="1" applyBorder="1" applyAlignment="1" quotePrefix="1">
      <alignment horizontal="right" vertical="top" wrapText="1"/>
      <protection/>
    </xf>
    <xf numFmtId="2" fontId="27" fillId="0" borderId="0" xfId="47" applyNumberFormat="1" applyAlignment="1" quotePrefix="1">
      <alignment horizontal="right" vertical="top" wrapText="1"/>
      <protection/>
    </xf>
    <xf numFmtId="2" fontId="27" fillId="0" borderId="40" xfId="34" applyNumberFormat="1" applyBorder="1" applyAlignment="1" quotePrefix="1">
      <alignment horizontal="right" vertical="top" wrapText="1"/>
      <protection/>
    </xf>
    <xf numFmtId="2" fontId="27" fillId="0" borderId="32" xfId="34" applyNumberFormat="1" applyBorder="1" applyAlignment="1" quotePrefix="1">
      <alignment horizontal="right" vertical="top" wrapText="1"/>
      <protection/>
    </xf>
    <xf numFmtId="0" fontId="2" fillId="0" borderId="34" xfId="34" applyFont="1" applyBorder="1" applyAlignment="1">
      <alignment horizontal="left" vertical="top" wrapText="1"/>
      <protection/>
    </xf>
    <xf numFmtId="2" fontId="27" fillId="0" borderId="0" xfId="34" applyNumberFormat="1" applyBorder="1" applyAlignment="1">
      <alignment horizontal="right" vertical="top" wrapText="1"/>
      <protection/>
    </xf>
    <xf numFmtId="0" fontId="3" fillId="0" borderId="0" xfId="75" applyBorder="1" applyAlignment="1">
      <alignment vertical="top" wrapText="1"/>
      <protection/>
    </xf>
    <xf numFmtId="173" fontId="0" fillId="0" borderId="34" xfId="0" applyNumberFormat="1" applyFont="1" applyFill="1" applyBorder="1" applyAlignment="1">
      <alignment horizontal="right" vertical="center" wrapText="1"/>
    </xf>
    <xf numFmtId="2" fontId="3" fillId="34" borderId="41" xfId="75" applyNumberFormat="1" applyFont="1" applyFill="1" applyBorder="1" applyAlignment="1">
      <alignment vertical="center" wrapText="1"/>
      <protection/>
    </xf>
    <xf numFmtId="0" fontId="3" fillId="0" borderId="0" xfId="75" applyAlignment="1">
      <alignment wrapText="1"/>
      <protection/>
    </xf>
    <xf numFmtId="2" fontId="4" fillId="0" borderId="0" xfId="75" applyNumberFormat="1" applyFont="1" applyBorder="1" applyAlignment="1">
      <alignment horizontal="left"/>
      <protection/>
    </xf>
    <xf numFmtId="0" fontId="3" fillId="0" borderId="0" xfId="75" applyFill="1" applyBorder="1">
      <alignment/>
      <protection/>
    </xf>
    <xf numFmtId="2" fontId="4" fillId="0" borderId="0" xfId="75" applyNumberFormat="1" applyFont="1" applyBorder="1" applyAlignment="1">
      <alignment/>
      <protection/>
    </xf>
    <xf numFmtId="0" fontId="4" fillId="0" borderId="0" xfId="75" applyFont="1" applyBorder="1">
      <alignment/>
      <protection/>
    </xf>
    <xf numFmtId="0" fontId="3" fillId="0" borderId="0" xfId="75">
      <alignment/>
      <protection/>
    </xf>
    <xf numFmtId="0" fontId="3" fillId="0" borderId="0" xfId="75" applyBorder="1">
      <alignment/>
      <protection/>
    </xf>
    <xf numFmtId="2" fontId="3" fillId="0" borderId="0" xfId="75" applyNumberFormat="1" applyBorder="1">
      <alignment/>
      <protection/>
    </xf>
    <xf numFmtId="0" fontId="27" fillId="0" borderId="19" xfId="49" applyBorder="1" applyAlignment="1">
      <alignment horizontal="left" vertical="top" wrapText="1"/>
      <protection/>
    </xf>
    <xf numFmtId="0" fontId="27" fillId="0" borderId="42" xfId="51" applyBorder="1" applyAlignment="1" quotePrefix="1">
      <alignment vertical="top" wrapText="1"/>
      <protection/>
    </xf>
    <xf numFmtId="0" fontId="27" fillId="0" borderId="19" xfId="34" applyBorder="1" applyAlignment="1">
      <alignment horizontal="right" vertical="top" wrapText="1"/>
      <protection/>
    </xf>
    <xf numFmtId="0" fontId="27" fillId="0" borderId="23" xfId="34" applyBorder="1" applyAlignment="1" quotePrefix="1">
      <alignment horizontal="right" vertical="top" wrapText="1"/>
      <protection/>
    </xf>
    <xf numFmtId="0" fontId="27" fillId="0" borderId="21" xfId="34" applyBorder="1" applyAlignment="1" quotePrefix="1">
      <alignment horizontal="right" vertical="top" wrapText="1"/>
      <protection/>
    </xf>
    <xf numFmtId="0" fontId="27" fillId="0" borderId="24" xfId="34" applyBorder="1" applyAlignment="1" quotePrefix="1">
      <alignment horizontal="right" vertical="top" wrapText="1"/>
      <protection/>
    </xf>
    <xf numFmtId="0" fontId="27" fillId="0" borderId="29" xfId="34" applyBorder="1" applyAlignment="1" quotePrefix="1">
      <alignment horizontal="right" vertical="top" wrapText="1"/>
      <protection/>
    </xf>
    <xf numFmtId="0" fontId="27" fillId="0" borderId="43" xfId="33" applyBorder="1" applyAlignment="1" quotePrefix="1">
      <alignment horizontal="left" vertical="top" wrapText="1"/>
      <protection/>
    </xf>
    <xf numFmtId="0" fontId="27" fillId="0" borderId="24" xfId="33" applyBorder="1" applyAlignment="1" quotePrefix="1">
      <alignment horizontal="left" vertical="top" wrapText="1"/>
      <protection/>
    </xf>
    <xf numFmtId="0" fontId="27" fillId="0" borderId="21" xfId="33" applyBorder="1" applyAlignment="1" quotePrefix="1">
      <alignment horizontal="left" vertical="top" wrapText="1"/>
      <protection/>
    </xf>
    <xf numFmtId="0" fontId="4" fillId="0" borderId="44" xfId="75" applyFont="1" applyBorder="1" applyAlignment="1">
      <alignment horizontal="left" vertical="center" wrapText="1"/>
      <protection/>
    </xf>
    <xf numFmtId="0" fontId="4" fillId="0" borderId="45" xfId="75" applyFont="1" applyBorder="1" applyAlignment="1">
      <alignment horizontal="left" vertical="center" wrapText="1"/>
      <protection/>
    </xf>
    <xf numFmtId="0" fontId="4" fillId="0" borderId="41" xfId="75" applyFont="1" applyBorder="1" applyAlignment="1">
      <alignment horizontal="left" vertical="center" wrapText="1"/>
      <protection/>
    </xf>
    <xf numFmtId="2" fontId="4" fillId="0" borderId="44" xfId="75" applyNumberFormat="1" applyFont="1" applyBorder="1" applyAlignment="1">
      <alignment horizontal="right" vertical="center" wrapText="1"/>
      <protection/>
    </xf>
    <xf numFmtId="2" fontId="4" fillId="0" borderId="41" xfId="75" applyNumberFormat="1" applyFont="1" applyBorder="1" applyAlignment="1">
      <alignment horizontal="right" vertical="center" wrapText="1"/>
      <protection/>
    </xf>
    <xf numFmtId="0" fontId="28" fillId="0" borderId="43" xfId="45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2" fontId="27" fillId="0" borderId="23" xfId="34" applyNumberFormat="1" applyBorder="1" applyAlignment="1" quotePrefix="1">
      <alignment horizontal="right" vertical="top" wrapText="1"/>
      <protection/>
    </xf>
    <xf numFmtId="2" fontId="0" fillId="0" borderId="29" xfId="0" applyNumberFormat="1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4" xfId="0" applyNumberFormat="1" applyBorder="1" applyAlignment="1">
      <alignment vertical="top" wrapText="1"/>
    </xf>
    <xf numFmtId="0" fontId="0" fillId="34" borderId="44" xfId="0" applyFill="1" applyBorder="1" applyAlignment="1">
      <alignment horizontal="left" vertical="justify" wrapText="1"/>
    </xf>
    <xf numFmtId="0" fontId="0" fillId="34" borderId="45" xfId="0" applyFill="1" applyBorder="1" applyAlignment="1">
      <alignment horizontal="left" vertical="justify" wrapText="1"/>
    </xf>
    <xf numFmtId="0" fontId="0" fillId="34" borderId="41" xfId="0" applyFill="1" applyBorder="1" applyAlignment="1">
      <alignment horizontal="left" vertical="justify" wrapText="1"/>
    </xf>
    <xf numFmtId="0" fontId="27" fillId="0" borderId="24" xfId="33" applyBorder="1" applyAlignment="1">
      <alignment horizontal="left" vertical="top" wrapText="1"/>
      <protection/>
    </xf>
    <xf numFmtId="0" fontId="27" fillId="0" borderId="29" xfId="33" applyBorder="1" applyAlignment="1">
      <alignment horizontal="left" vertical="top" wrapText="1"/>
      <protection/>
    </xf>
    <xf numFmtId="0" fontId="27" fillId="0" borderId="43" xfId="34" applyBorder="1" applyAlignment="1">
      <alignment horizontal="right" vertical="top" wrapText="1"/>
      <protection/>
    </xf>
    <xf numFmtId="0" fontId="0" fillId="0" borderId="29" xfId="0" applyBorder="1" applyAlignment="1">
      <alignment vertical="top" wrapText="1"/>
    </xf>
    <xf numFmtId="0" fontId="27" fillId="0" borderId="46" xfId="34" applyBorder="1" applyAlignment="1">
      <alignment horizontal="right" vertical="top" wrapText="1"/>
      <protection/>
    </xf>
    <xf numFmtId="0" fontId="0" fillId="0" borderId="47" xfId="0" applyBorder="1" applyAlignment="1">
      <alignment vertical="top" wrapText="1"/>
    </xf>
    <xf numFmtId="0" fontId="27" fillId="0" borderId="24" xfId="34" applyBorder="1" applyAlignment="1">
      <alignment horizontal="right" vertical="top" wrapText="1"/>
      <protection/>
    </xf>
    <xf numFmtId="0" fontId="27" fillId="0" borderId="29" xfId="34" applyBorder="1" applyAlignment="1">
      <alignment horizontal="right" vertical="top" wrapText="1"/>
      <protection/>
    </xf>
    <xf numFmtId="0" fontId="27" fillId="0" borderId="46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2" fontId="27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7" fillId="0" borderId="43" xfId="34" applyNumberFormat="1" applyBorder="1" applyAlignment="1" quotePrefix="1">
      <alignment horizontal="right" vertical="top" wrapText="1"/>
      <protection/>
    </xf>
    <xf numFmtId="0" fontId="27" fillId="0" borderId="48" xfId="33" applyBorder="1" applyAlignment="1" quotePrefix="1">
      <alignment horizontal="left" vertical="top" wrapText="1"/>
      <protection/>
    </xf>
    <xf numFmtId="0" fontId="0" fillId="0" borderId="45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2" fontId="27" fillId="0" borderId="48" xfId="34" applyNumberFormat="1" applyBorder="1" applyAlignment="1" quotePrefix="1">
      <alignment horizontal="right" vertical="top" wrapText="1"/>
      <protection/>
    </xf>
    <xf numFmtId="2" fontId="0" fillId="0" borderId="49" xfId="0" applyNumberFormat="1" applyBorder="1" applyAlignment="1">
      <alignment vertical="top" wrapText="1"/>
    </xf>
    <xf numFmtId="2" fontId="0" fillId="0" borderId="45" xfId="0" applyNumberFormat="1" applyBorder="1" applyAlignment="1">
      <alignment vertical="top" wrapText="1"/>
    </xf>
    <xf numFmtId="2" fontId="27" fillId="0" borderId="29" xfId="34" applyNumberFormat="1" applyBorder="1" applyAlignment="1">
      <alignment horizontal="right" vertical="top" wrapText="1"/>
      <protection/>
    </xf>
    <xf numFmtId="0" fontId="28" fillId="0" borderId="48" xfId="45" applyBorder="1" applyAlignment="1" quotePrefix="1">
      <alignment horizontal="left" vertical="top" wrapText="1"/>
      <protection/>
    </xf>
    <xf numFmtId="0" fontId="5" fillId="0" borderId="0" xfId="75" applyFont="1" applyBorder="1" applyAlignment="1">
      <alignment horizontal="left"/>
      <protection/>
    </xf>
    <xf numFmtId="0" fontId="5" fillId="0" borderId="0" xfId="75" applyFont="1" applyAlignment="1">
      <alignment/>
      <protection/>
    </xf>
    <xf numFmtId="0" fontId="3" fillId="0" borderId="0" xfId="75" applyAlignment="1">
      <alignment/>
      <protection/>
    </xf>
    <xf numFmtId="0" fontId="27" fillId="0" borderId="43" xfId="44" applyBorder="1" applyAlignment="1" quotePrefix="1">
      <alignment horizontal="left" vertical="top" wrapText="1"/>
      <protection/>
    </xf>
    <xf numFmtId="2" fontId="27" fillId="0" borderId="23" xfId="42" applyNumberFormat="1" applyBorder="1" applyAlignment="1" quotePrefix="1">
      <alignment horizontal="right" vertical="top" wrapText="1"/>
      <protection/>
    </xf>
    <xf numFmtId="2" fontId="27" fillId="0" borderId="43" xfId="48" applyNumberFormat="1" applyBorder="1" applyAlignment="1" quotePrefix="1">
      <alignment horizontal="right" vertical="top" wrapText="1"/>
      <protection/>
    </xf>
    <xf numFmtId="2" fontId="27" fillId="0" borderId="23" xfId="47" applyNumberFormat="1" applyBorder="1" applyAlignment="1" quotePrefix="1">
      <alignment horizontal="right" vertical="top" wrapText="1"/>
      <protection/>
    </xf>
    <xf numFmtId="2" fontId="27" fillId="0" borderId="21" xfId="47" applyNumberFormat="1" applyBorder="1" applyAlignment="1">
      <alignment horizontal="right" vertical="top" wrapText="1"/>
      <protection/>
    </xf>
    <xf numFmtId="2" fontId="27" fillId="0" borderId="24" xfId="34" applyNumberFormat="1" applyBorder="1" applyAlignment="1">
      <alignment horizontal="right" vertical="top" wrapText="1"/>
      <protection/>
    </xf>
    <xf numFmtId="0" fontId="28" fillId="0" borderId="24" xfId="45" applyBorder="1" applyAlignment="1">
      <alignment horizontal="left" vertical="top" wrapText="1"/>
      <protection/>
    </xf>
    <xf numFmtId="0" fontId="28" fillId="0" borderId="29" xfId="45" applyBorder="1" applyAlignment="1">
      <alignment horizontal="left" vertical="top" wrapText="1"/>
      <protection/>
    </xf>
    <xf numFmtId="2" fontId="27" fillId="0" borderId="50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7" fillId="0" borderId="51" xfId="34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7" fillId="0" borderId="11" xfId="33" applyBorder="1" applyAlignment="1">
      <alignment horizontal="left" vertical="top" wrapText="1"/>
      <protection/>
    </xf>
    <xf numFmtId="0" fontId="27" fillId="0" borderId="47" xfId="33" applyBorder="1" applyAlignment="1">
      <alignment horizontal="left" vertical="top" wrapText="1"/>
      <protection/>
    </xf>
    <xf numFmtId="0" fontId="27" fillId="0" borderId="53" xfId="37" applyBorder="1" applyAlignment="1" quotePrefix="1">
      <alignment horizontal="left" vertical="top" wrapText="1"/>
      <protection/>
    </xf>
    <xf numFmtId="0" fontId="0" fillId="0" borderId="54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7" fillId="0" borderId="56" xfId="39" applyNumberFormat="1" applyBorder="1" applyAlignment="1" quotePrefix="1">
      <alignment horizontal="right" vertical="top" wrapText="1"/>
      <protection/>
    </xf>
    <xf numFmtId="2" fontId="0" fillId="0" borderId="55" xfId="0" applyNumberFormat="1" applyBorder="1" applyAlignment="1">
      <alignment vertical="top" wrapText="1"/>
    </xf>
    <xf numFmtId="2" fontId="27" fillId="0" borderId="53" xfId="41" applyNumberFormat="1" applyBorder="1" applyAlignment="1" quotePrefix="1">
      <alignment horizontal="right" vertical="top" wrapText="1"/>
      <protection/>
    </xf>
    <xf numFmtId="2" fontId="0" fillId="0" borderId="54" xfId="0" applyNumberFormat="1" applyBorder="1" applyAlignment="1">
      <alignment vertical="top" wrapText="1"/>
    </xf>
    <xf numFmtId="2" fontId="0" fillId="0" borderId="57" xfId="0" applyNumberFormat="1" applyBorder="1" applyAlignment="1">
      <alignment vertical="top" wrapText="1"/>
    </xf>
    <xf numFmtId="2" fontId="27" fillId="0" borderId="56" xfId="40" applyNumberFormat="1" applyBorder="1" applyAlignment="1" quotePrefix="1">
      <alignment horizontal="right" vertical="top" wrapText="1"/>
      <protection/>
    </xf>
    <xf numFmtId="2" fontId="27" fillId="0" borderId="57" xfId="40" applyNumberFormat="1" applyBorder="1" applyAlignment="1">
      <alignment horizontal="right" vertical="top" wrapText="1"/>
      <protection/>
    </xf>
    <xf numFmtId="0" fontId="27" fillId="0" borderId="51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2" xfId="0" applyBorder="1" applyAlignment="1">
      <alignment vertical="top" wrapText="1"/>
    </xf>
    <xf numFmtId="2" fontId="27" fillId="0" borderId="58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7" fillId="0" borderId="11" xfId="34" applyNumberFormat="1" applyBorder="1" applyAlignment="1">
      <alignment horizontal="right" vertical="top" wrapText="1"/>
      <protection/>
    </xf>
    <xf numFmtId="2" fontId="27" fillId="0" borderId="47" xfId="34" applyNumberFormat="1" applyBorder="1" applyAlignment="1">
      <alignment horizontal="right" vertical="top" wrapText="1"/>
      <protection/>
    </xf>
    <xf numFmtId="2" fontId="27" fillId="0" borderId="36" xfId="34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vertical="top" wrapText="1"/>
    </xf>
    <xf numFmtId="0" fontId="27" fillId="0" borderId="45" xfId="33" applyBorder="1" applyAlignment="1">
      <alignment horizontal="left" vertical="top" wrapText="1"/>
      <protection/>
    </xf>
    <xf numFmtId="0" fontId="27" fillId="0" borderId="49" xfId="33" applyBorder="1" applyAlignment="1">
      <alignment horizontal="left" vertical="top" wrapText="1"/>
      <protection/>
    </xf>
    <xf numFmtId="2" fontId="27" fillId="0" borderId="44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7" fillId="0" borderId="45" xfId="34" applyNumberFormat="1" applyBorder="1" applyAlignment="1">
      <alignment horizontal="right" vertical="top" wrapText="1"/>
      <protection/>
    </xf>
    <xf numFmtId="2" fontId="27" fillId="0" borderId="49" xfId="34" applyNumberFormat="1" applyBorder="1" applyAlignment="1">
      <alignment horizontal="right" vertical="top" wrapText="1"/>
      <protection/>
    </xf>
    <xf numFmtId="2" fontId="27" fillId="0" borderId="53" xfId="34" applyNumberFormat="1" applyBorder="1" applyAlignment="1" quotePrefix="1">
      <alignment horizontal="right" vertical="top" wrapText="1"/>
      <protection/>
    </xf>
    <xf numFmtId="2" fontId="27" fillId="0" borderId="36" xfId="41" applyNumberFormat="1" applyBorder="1" applyAlignment="1" quotePrefix="1">
      <alignment horizontal="right" vertical="top" wrapText="1"/>
      <protection/>
    </xf>
    <xf numFmtId="2" fontId="0" fillId="0" borderId="26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2" fontId="27" fillId="0" borderId="25" xfId="40" applyNumberFormat="1" applyBorder="1" applyAlignment="1" quotePrefix="1">
      <alignment horizontal="right" vertical="top" wrapText="1"/>
      <protection/>
    </xf>
    <xf numFmtId="2" fontId="27" fillId="0" borderId="22" xfId="40" applyNumberFormat="1" applyBorder="1" applyAlignment="1">
      <alignment horizontal="right" vertical="top" wrapText="1"/>
      <protection/>
    </xf>
    <xf numFmtId="0" fontId="27" fillId="0" borderId="25" xfId="37" applyBorder="1" applyAlignment="1" quotePrefix="1">
      <alignment horizontal="left" vertical="top" wrapText="1"/>
      <protection/>
    </xf>
    <xf numFmtId="0" fontId="0" fillId="0" borderId="26" xfId="0" applyBorder="1" applyAlignment="1">
      <alignment wrapText="1"/>
    </xf>
    <xf numFmtId="0" fontId="0" fillId="0" borderId="37" xfId="0" applyBorder="1" applyAlignment="1">
      <alignment wrapText="1"/>
    </xf>
    <xf numFmtId="2" fontId="27" fillId="0" borderId="25" xfId="39" applyNumberFormat="1" applyBorder="1" applyAlignment="1" quotePrefix="1">
      <alignment horizontal="right" vertical="top" wrapText="1"/>
      <protection/>
    </xf>
    <xf numFmtId="2" fontId="0" fillId="0" borderId="37" xfId="0" applyNumberFormat="1" applyBorder="1" applyAlignment="1">
      <alignment wrapText="1"/>
    </xf>
    <xf numFmtId="0" fontId="27" fillId="0" borderId="58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7" fillId="0" borderId="43" xfId="34" applyBorder="1" applyAlignment="1" quotePrefix="1">
      <alignment horizontal="right" vertical="top" wrapText="1"/>
      <protection/>
    </xf>
    <xf numFmtId="0" fontId="0" fillId="0" borderId="29" xfId="0" applyBorder="1" applyAlignment="1">
      <alignment wrapText="1"/>
    </xf>
    <xf numFmtId="0" fontId="27" fillId="0" borderId="46" xfId="34" applyBorder="1" applyAlignment="1" quotePrefix="1">
      <alignment horizontal="right" vertical="top" wrapText="1"/>
      <protection/>
    </xf>
    <xf numFmtId="0" fontId="27" fillId="0" borderId="11" xfId="34" applyBorder="1" applyAlignment="1">
      <alignment horizontal="right" vertical="top" wrapText="1"/>
      <protection/>
    </xf>
    <xf numFmtId="0" fontId="27" fillId="0" borderId="47" xfId="34" applyBorder="1" applyAlignment="1">
      <alignment horizontal="right" vertical="top" wrapText="1"/>
      <protection/>
    </xf>
    <xf numFmtId="0" fontId="0" fillId="0" borderId="24" xfId="0" applyBorder="1" applyAlignment="1">
      <alignment wrapText="1"/>
    </xf>
    <xf numFmtId="2" fontId="0" fillId="0" borderId="29" xfId="0" applyNumberFormat="1" applyBorder="1" applyAlignment="1">
      <alignment wrapText="1"/>
    </xf>
    <xf numFmtId="2" fontId="0" fillId="0" borderId="24" xfId="0" applyNumberFormat="1" applyBorder="1" applyAlignment="1">
      <alignment wrapText="1"/>
    </xf>
    <xf numFmtId="0" fontId="27" fillId="0" borderId="59" xfId="34" applyBorder="1" applyAlignment="1" quotePrefix="1">
      <alignment horizontal="right" vertical="top" wrapText="1"/>
      <protection/>
    </xf>
    <xf numFmtId="0" fontId="0" fillId="0" borderId="60" xfId="0" applyBorder="1" applyAlignment="1">
      <alignment wrapText="1"/>
    </xf>
    <xf numFmtId="0" fontId="27" fillId="0" borderId="53" xfId="34" applyBorder="1" applyAlignment="1" quotePrefix="1">
      <alignment horizontal="right" vertical="top" wrapText="1"/>
      <protection/>
    </xf>
    <xf numFmtId="0" fontId="27" fillId="0" borderId="54" xfId="34" applyBorder="1" applyAlignment="1">
      <alignment horizontal="right" vertical="top" wrapText="1"/>
      <protection/>
    </xf>
    <xf numFmtId="0" fontId="27" fillId="0" borderId="55" xfId="34" applyBorder="1" applyAlignment="1">
      <alignment horizontal="right" vertical="top" wrapText="1"/>
      <protection/>
    </xf>
    <xf numFmtId="0" fontId="27" fillId="0" borderId="53" xfId="33" applyBorder="1" applyAlignment="1" quotePrefix="1">
      <alignment horizontal="left" vertical="top" wrapText="1"/>
      <protection/>
    </xf>
    <xf numFmtId="0" fontId="27" fillId="0" borderId="54" xfId="33" applyBorder="1" applyAlignment="1">
      <alignment horizontal="left" vertical="top" wrapText="1"/>
      <protection/>
    </xf>
    <xf numFmtId="0" fontId="27" fillId="0" borderId="55" xfId="33" applyBorder="1" applyAlignment="1">
      <alignment horizontal="left" vertical="top" wrapText="1"/>
      <protection/>
    </xf>
    <xf numFmtId="0" fontId="27" fillId="0" borderId="44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7" fillId="0" borderId="48" xfId="34" applyBorder="1" applyAlignment="1" quotePrefix="1">
      <alignment horizontal="right" vertical="top" wrapText="1"/>
      <protection/>
    </xf>
    <xf numFmtId="0" fontId="27" fillId="0" borderId="45" xfId="34" applyBorder="1" applyAlignment="1">
      <alignment horizontal="right" vertical="top" wrapText="1"/>
      <protection/>
    </xf>
    <xf numFmtId="0" fontId="27" fillId="0" borderId="49" xfId="34" applyBorder="1" applyAlignment="1">
      <alignment horizontal="right" vertical="top" wrapText="1"/>
      <protection/>
    </xf>
    <xf numFmtId="0" fontId="29" fillId="0" borderId="0" xfId="54" applyAlignment="1" quotePrefix="1">
      <alignment horizontal="center" vertical="top" wrapText="1"/>
      <protection/>
    </xf>
    <xf numFmtId="0" fontId="29" fillId="0" borderId="0" xfId="54" applyAlignment="1">
      <alignment horizontal="center" vertical="top" wrapText="1"/>
      <protection/>
    </xf>
    <xf numFmtId="0" fontId="28" fillId="0" borderId="0" xfId="53" applyAlignment="1" quotePrefix="1">
      <alignment horizontal="center" vertical="top" wrapText="1"/>
      <protection/>
    </xf>
    <xf numFmtId="0" fontId="28" fillId="0" borderId="0" xfId="53" applyAlignment="1">
      <alignment horizontal="center" vertical="top" wrapText="1"/>
      <protection/>
    </xf>
    <xf numFmtId="0" fontId="30" fillId="0" borderId="0" xfId="55" applyAlignment="1" quotePrefix="1">
      <alignment horizontal="center" vertical="top" wrapText="1"/>
      <protection/>
    </xf>
    <xf numFmtId="0" fontId="30" fillId="0" borderId="0" xfId="55" applyAlignment="1">
      <alignment horizontal="center" vertical="top" wrapText="1"/>
      <protection/>
    </xf>
    <xf numFmtId="0" fontId="28" fillId="0" borderId="43" xfId="52" applyBorder="1" applyAlignment="1" quotePrefix="1">
      <alignment horizontal="center" vertical="center" wrapText="1"/>
      <protection/>
    </xf>
    <xf numFmtId="0" fontId="28" fillId="0" borderId="58" xfId="52" applyBorder="1" applyAlignment="1" quotePrefix="1">
      <alignment horizontal="center" vertical="center" wrapText="1"/>
      <protection/>
    </xf>
    <xf numFmtId="0" fontId="28" fillId="0" borderId="46" xfId="52" applyBorder="1" applyAlignment="1" quotePrefix="1">
      <alignment horizontal="center" vertical="center" wrapText="1"/>
      <protection/>
    </xf>
    <xf numFmtId="0" fontId="28" fillId="0" borderId="47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tabSelected="1" view="pageBreakPreview" zoomScaleSheetLayoutView="100" zoomScalePageLayoutView="0" workbookViewId="0" topLeftCell="A22">
      <selection activeCell="A40" sqref="A40:E40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2.28125" style="1" customWidth="1"/>
    <col min="4" max="4" width="22.140625" style="1" customWidth="1"/>
    <col min="5" max="5" width="7.28125" style="1" customWidth="1"/>
    <col min="6" max="6" width="10.851562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1.00390625" style="1" customWidth="1"/>
    <col min="11" max="11" width="0.2890625" style="1" hidden="1" customWidth="1"/>
    <col min="12" max="12" width="0.13671875" style="1" hidden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00390625" style="1" customWidth="1"/>
    <col min="18" max="18" width="2.57421875" style="1" customWidth="1"/>
    <col min="19" max="19" width="7.57421875" style="1" customWidth="1"/>
    <col min="20" max="20" width="27.140625" style="1" customWidth="1"/>
    <col min="21" max="16384" width="9.140625" style="1" customWidth="1"/>
  </cols>
  <sheetData>
    <row r="1" spans="3:18" ht="17.25" customHeight="1">
      <c r="C1" s="211" t="s">
        <v>0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3:18" ht="0" customHeight="1" hidden="1"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4:16" ht="11.25" customHeight="1">
      <c r="D3" s="213" t="s">
        <v>1</v>
      </c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</row>
    <row r="4" ht="0.75" customHeight="1"/>
    <row r="5" spans="3:15" ht="18" customHeight="1">
      <c r="C5" s="215" t="s">
        <v>2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</row>
    <row r="6" ht="2.25" customHeight="1"/>
    <row r="7" spans="1:20" ht="36.75" customHeight="1">
      <c r="A7" s="2" t="s">
        <v>3</v>
      </c>
      <c r="B7" s="217" t="s">
        <v>4</v>
      </c>
      <c r="C7" s="195"/>
      <c r="D7" s="191"/>
      <c r="E7" s="3" t="s">
        <v>5</v>
      </c>
      <c r="F7" s="2" t="s">
        <v>6</v>
      </c>
      <c r="H7" s="4" t="s">
        <v>7</v>
      </c>
      <c r="J7" s="2" t="s">
        <v>8</v>
      </c>
      <c r="L7" s="218" t="s">
        <v>9</v>
      </c>
      <c r="M7" s="189"/>
      <c r="O7" s="217" t="s">
        <v>10</v>
      </c>
      <c r="P7" s="195"/>
      <c r="Q7" s="191"/>
      <c r="R7" s="219" t="s">
        <v>11</v>
      </c>
      <c r="S7" s="220"/>
      <c r="T7" s="2" t="s">
        <v>12</v>
      </c>
    </row>
    <row r="8" spans="1:20" ht="15" customHeight="1">
      <c r="A8" s="5" t="s">
        <v>13</v>
      </c>
      <c r="B8" s="94" t="s">
        <v>14</v>
      </c>
      <c r="C8" s="195"/>
      <c r="D8" s="191"/>
      <c r="E8" s="6" t="s">
        <v>15</v>
      </c>
      <c r="F8" s="7" t="s">
        <v>13</v>
      </c>
      <c r="H8" s="44">
        <v>4212.9</v>
      </c>
      <c r="J8" s="198" t="s">
        <v>13</v>
      </c>
      <c r="K8" s="199"/>
      <c r="M8" s="190" t="s">
        <v>13</v>
      </c>
      <c r="N8" s="191"/>
      <c r="O8" s="200" t="s">
        <v>13</v>
      </c>
      <c r="P8" s="201"/>
      <c r="Q8" s="202"/>
      <c r="R8" s="190" t="s">
        <v>13</v>
      </c>
      <c r="S8" s="191"/>
      <c r="T8" s="8" t="s">
        <v>13</v>
      </c>
    </row>
    <row r="9" spans="1:20" ht="15" customHeight="1">
      <c r="A9" s="9" t="s">
        <v>13</v>
      </c>
      <c r="B9" s="203" t="s">
        <v>16</v>
      </c>
      <c r="C9" s="204"/>
      <c r="D9" s="205"/>
      <c r="E9" s="10" t="s">
        <v>15</v>
      </c>
      <c r="F9" s="8" t="s">
        <v>13</v>
      </c>
      <c r="H9" s="44">
        <v>4212.9</v>
      </c>
      <c r="J9" s="206" t="s">
        <v>13</v>
      </c>
      <c r="K9" s="207"/>
      <c r="M9" s="190" t="s">
        <v>13</v>
      </c>
      <c r="N9" s="191"/>
      <c r="O9" s="208" t="s">
        <v>13</v>
      </c>
      <c r="P9" s="209"/>
      <c r="Q9" s="210"/>
      <c r="R9" s="190" t="s">
        <v>13</v>
      </c>
      <c r="S9" s="191"/>
      <c r="T9" s="11" t="s">
        <v>13</v>
      </c>
    </row>
    <row r="10" spans="1:20" ht="15" customHeight="1">
      <c r="A10" s="9" t="s">
        <v>13</v>
      </c>
      <c r="B10" s="120" t="s">
        <v>17</v>
      </c>
      <c r="C10" s="150"/>
      <c r="D10" s="151"/>
      <c r="E10" s="10" t="s">
        <v>15</v>
      </c>
      <c r="F10" s="12" t="s">
        <v>13</v>
      </c>
      <c r="H10" s="45" t="s">
        <v>51</v>
      </c>
      <c r="J10" s="188" t="s">
        <v>13</v>
      </c>
      <c r="K10" s="189"/>
      <c r="M10" s="190" t="s">
        <v>13</v>
      </c>
      <c r="N10" s="191"/>
      <c r="O10" s="192" t="s">
        <v>13</v>
      </c>
      <c r="P10" s="193"/>
      <c r="Q10" s="194"/>
      <c r="R10" s="190" t="s">
        <v>13</v>
      </c>
      <c r="S10" s="191"/>
      <c r="T10" s="12" t="s">
        <v>13</v>
      </c>
    </row>
    <row r="11" spans="1:20" ht="26.25" customHeight="1">
      <c r="A11" s="13" t="s">
        <v>18</v>
      </c>
      <c r="B11" s="102" t="s">
        <v>19</v>
      </c>
      <c r="C11" s="195"/>
      <c r="D11" s="191"/>
      <c r="E11" s="43" t="s">
        <v>22</v>
      </c>
      <c r="F11" s="51">
        <v>10.34</v>
      </c>
      <c r="G11" s="52"/>
      <c r="H11" s="51">
        <v>522737.04</v>
      </c>
      <c r="I11" s="52"/>
      <c r="J11" s="125">
        <v>513174.18</v>
      </c>
      <c r="K11" s="196"/>
      <c r="L11" s="52"/>
      <c r="M11" s="53">
        <v>522737.04</v>
      </c>
      <c r="N11" s="54"/>
      <c r="O11" s="125">
        <v>-9562.86</v>
      </c>
      <c r="P11" s="197"/>
      <c r="Q11" s="196"/>
      <c r="R11" s="125">
        <v>9562.86</v>
      </c>
      <c r="S11" s="196"/>
      <c r="T11" s="46" t="s">
        <v>52</v>
      </c>
    </row>
    <row r="12" spans="1:20" ht="27.75" customHeight="1">
      <c r="A12" s="42" t="s">
        <v>20</v>
      </c>
      <c r="B12" s="183" t="s">
        <v>21</v>
      </c>
      <c r="C12" s="184"/>
      <c r="D12" s="185"/>
      <c r="E12" s="43" t="s">
        <v>22</v>
      </c>
      <c r="F12" s="55">
        <v>1.09</v>
      </c>
      <c r="G12" s="52"/>
      <c r="H12" s="56">
        <v>55104.72</v>
      </c>
      <c r="I12" s="52"/>
      <c r="J12" s="186">
        <v>54096.64</v>
      </c>
      <c r="K12" s="187"/>
      <c r="L12" s="52"/>
      <c r="M12" s="138">
        <v>55104.72</v>
      </c>
      <c r="N12" s="106"/>
      <c r="O12" s="178">
        <v>-1008.08</v>
      </c>
      <c r="P12" s="179"/>
      <c r="Q12" s="180"/>
      <c r="R12" s="181">
        <v>1008.08</v>
      </c>
      <c r="S12" s="182"/>
      <c r="T12" s="47" t="s">
        <v>53</v>
      </c>
    </row>
    <row r="13" spans="1:20" ht="15">
      <c r="A13" s="41" t="s">
        <v>23</v>
      </c>
      <c r="B13" s="162" t="s">
        <v>24</v>
      </c>
      <c r="C13" s="163"/>
      <c r="D13" s="164"/>
      <c r="E13" s="38" t="s">
        <v>22</v>
      </c>
      <c r="F13" s="57">
        <v>1.89</v>
      </c>
      <c r="G13" s="52"/>
      <c r="H13" s="58">
        <v>95548.68</v>
      </c>
      <c r="I13" s="52"/>
      <c r="J13" s="145">
        <v>93800.71</v>
      </c>
      <c r="K13" s="146"/>
      <c r="L13" s="52"/>
      <c r="M13" s="169">
        <v>95548.68</v>
      </c>
      <c r="N13" s="170"/>
      <c r="O13" s="147">
        <v>-1747.97</v>
      </c>
      <c r="P13" s="149"/>
      <c r="Q13" s="148"/>
      <c r="R13" s="169">
        <v>1747.97</v>
      </c>
      <c r="S13" s="170"/>
      <c r="T13" s="47" t="s">
        <v>53</v>
      </c>
    </row>
    <row r="14" spans="1:20" ht="15" customHeight="1">
      <c r="A14" s="9" t="s">
        <v>25</v>
      </c>
      <c r="B14" s="126" t="s">
        <v>26</v>
      </c>
      <c r="C14" s="171"/>
      <c r="D14" s="172"/>
      <c r="E14" s="10" t="s">
        <v>22</v>
      </c>
      <c r="F14" s="59">
        <v>3.04</v>
      </c>
      <c r="G14" s="52"/>
      <c r="H14" s="51">
        <v>153686.76</v>
      </c>
      <c r="I14" s="52"/>
      <c r="J14" s="173">
        <v>150875.25</v>
      </c>
      <c r="K14" s="174"/>
      <c r="L14" s="52"/>
      <c r="M14" s="125">
        <v>153686.76</v>
      </c>
      <c r="N14" s="106"/>
      <c r="O14" s="129">
        <v>-2811.51</v>
      </c>
      <c r="P14" s="175"/>
      <c r="Q14" s="176"/>
      <c r="R14" s="177">
        <v>2811.51</v>
      </c>
      <c r="S14" s="156"/>
      <c r="T14" s="47" t="s">
        <v>53</v>
      </c>
    </row>
    <row r="15" spans="1:20" ht="15" customHeight="1">
      <c r="A15" s="14" t="s">
        <v>27</v>
      </c>
      <c r="B15" s="120" t="s">
        <v>28</v>
      </c>
      <c r="C15" s="150"/>
      <c r="D15" s="151"/>
      <c r="E15" s="15" t="s">
        <v>22</v>
      </c>
      <c r="F15" s="59">
        <v>2.3</v>
      </c>
      <c r="G15" s="52"/>
      <c r="H15" s="60">
        <v>116276.16</v>
      </c>
      <c r="I15" s="52"/>
      <c r="J15" s="165">
        <v>114149.02</v>
      </c>
      <c r="K15" s="166"/>
      <c r="L15" s="52"/>
      <c r="M15" s="125">
        <v>116276.16</v>
      </c>
      <c r="N15" s="106"/>
      <c r="O15" s="122">
        <v>-2127.14</v>
      </c>
      <c r="P15" s="167"/>
      <c r="Q15" s="168"/>
      <c r="R15" s="122">
        <v>2127.14</v>
      </c>
      <c r="S15" s="123"/>
      <c r="T15" s="48" t="s">
        <v>54</v>
      </c>
    </row>
    <row r="16" spans="1:20" ht="15" customHeight="1">
      <c r="A16" s="16" t="s">
        <v>29</v>
      </c>
      <c r="B16" s="120" t="s">
        <v>30</v>
      </c>
      <c r="C16" s="121"/>
      <c r="D16" s="117"/>
      <c r="E16" s="17" t="s">
        <v>22</v>
      </c>
      <c r="F16" s="61">
        <v>1.32</v>
      </c>
      <c r="G16" s="52"/>
      <c r="H16" s="61">
        <v>66732.36</v>
      </c>
      <c r="I16" s="52"/>
      <c r="J16" s="122">
        <v>65511.57</v>
      </c>
      <c r="K16" s="123"/>
      <c r="L16" s="52"/>
      <c r="M16" s="122">
        <v>66732.36</v>
      </c>
      <c r="N16" s="123"/>
      <c r="O16" s="122">
        <v>-1220.79</v>
      </c>
      <c r="P16" s="124"/>
      <c r="Q16" s="123"/>
      <c r="R16" s="122">
        <v>1220.79</v>
      </c>
      <c r="S16" s="123"/>
      <c r="T16" s="48" t="s">
        <v>55</v>
      </c>
    </row>
    <row r="17" spans="1:20" ht="14.25" customHeight="1">
      <c r="A17" s="19" t="s">
        <v>31</v>
      </c>
      <c r="B17" s="152" t="s">
        <v>32</v>
      </c>
      <c r="C17" s="153"/>
      <c r="D17" s="154"/>
      <c r="E17" s="20" t="s">
        <v>22</v>
      </c>
      <c r="F17" s="62">
        <v>0.38</v>
      </c>
      <c r="G17" s="52"/>
      <c r="H17" s="63">
        <v>19210.8</v>
      </c>
      <c r="I17" s="52"/>
      <c r="J17" s="155">
        <v>18859.36</v>
      </c>
      <c r="K17" s="156"/>
      <c r="L17" s="52"/>
      <c r="M17" s="155">
        <v>19210.8</v>
      </c>
      <c r="N17" s="156"/>
      <c r="O17" s="157">
        <v>-351.44</v>
      </c>
      <c r="P17" s="158"/>
      <c r="Q17" s="159"/>
      <c r="R17" s="160">
        <v>351.44</v>
      </c>
      <c r="S17" s="161"/>
      <c r="T17" s="48" t="s">
        <v>56</v>
      </c>
    </row>
    <row r="18" spans="1:20" ht="29.25" customHeight="1">
      <c r="A18" s="39" t="s">
        <v>33</v>
      </c>
      <c r="B18" s="162" t="s">
        <v>34</v>
      </c>
      <c r="C18" s="163"/>
      <c r="D18" s="164"/>
      <c r="E18" s="40" t="s">
        <v>22</v>
      </c>
      <c r="F18" s="57">
        <v>0.16</v>
      </c>
      <c r="G18" s="52"/>
      <c r="H18" s="64">
        <v>8088.72</v>
      </c>
      <c r="I18" s="52"/>
      <c r="J18" s="145">
        <v>7940.74</v>
      </c>
      <c r="K18" s="146"/>
      <c r="L18" s="52"/>
      <c r="M18" s="147">
        <v>8088.72</v>
      </c>
      <c r="N18" s="148"/>
      <c r="O18" s="147">
        <v>-147.98</v>
      </c>
      <c r="P18" s="149"/>
      <c r="Q18" s="148"/>
      <c r="R18" s="147">
        <v>147.98</v>
      </c>
      <c r="S18" s="148"/>
      <c r="T18" s="49" t="s">
        <v>57</v>
      </c>
    </row>
    <row r="19" spans="1:20" ht="15" customHeight="1">
      <c r="A19" s="16" t="s">
        <v>35</v>
      </c>
      <c r="B19" s="120" t="s">
        <v>36</v>
      </c>
      <c r="C19" s="150"/>
      <c r="D19" s="151"/>
      <c r="E19" s="17" t="s">
        <v>22</v>
      </c>
      <c r="F19" s="65">
        <v>0.1</v>
      </c>
      <c r="G19" s="52"/>
      <c r="H19" s="61">
        <v>5055.48</v>
      </c>
      <c r="I19" s="52"/>
      <c r="J19" s="105">
        <v>4962.98</v>
      </c>
      <c r="K19" s="107"/>
      <c r="L19" s="52"/>
      <c r="M19" s="129">
        <v>5055.48</v>
      </c>
      <c r="N19" s="130"/>
      <c r="O19" s="125">
        <v>-92.5</v>
      </c>
      <c r="P19" s="142"/>
      <c r="Q19" s="132"/>
      <c r="R19" s="129">
        <v>92.5</v>
      </c>
      <c r="S19" s="130"/>
      <c r="T19" s="48" t="s">
        <v>58</v>
      </c>
    </row>
    <row r="20" spans="1:20" ht="15" customHeight="1">
      <c r="A20" s="16" t="s">
        <v>37</v>
      </c>
      <c r="B20" s="94" t="s">
        <v>38</v>
      </c>
      <c r="C20" s="112"/>
      <c r="D20" s="113"/>
      <c r="E20" s="17" t="s">
        <v>22</v>
      </c>
      <c r="F20" s="66">
        <v>0.06</v>
      </c>
      <c r="G20" s="52"/>
      <c r="H20" s="61">
        <v>3033.24</v>
      </c>
      <c r="I20" s="52"/>
      <c r="J20" s="105">
        <v>2977.75</v>
      </c>
      <c r="K20" s="107"/>
      <c r="L20" s="52"/>
      <c r="M20" s="129">
        <v>3033.24</v>
      </c>
      <c r="N20" s="130"/>
      <c r="O20" s="125">
        <v>-55.49</v>
      </c>
      <c r="P20" s="142"/>
      <c r="Q20" s="132"/>
      <c r="R20" s="129">
        <v>55.49</v>
      </c>
      <c r="S20" s="130"/>
      <c r="T20" s="48" t="s">
        <v>59</v>
      </c>
    </row>
    <row r="21" spans="1:20" ht="14.25" customHeight="1">
      <c r="A21" s="36">
        <v>2</v>
      </c>
      <c r="B21" s="102" t="s">
        <v>39</v>
      </c>
      <c r="C21" s="103"/>
      <c r="D21" s="104"/>
      <c r="E21" s="35" t="s">
        <v>22</v>
      </c>
      <c r="F21" s="67">
        <v>2.44</v>
      </c>
      <c r="G21" s="52"/>
      <c r="H21" s="67">
        <v>103571.35</v>
      </c>
      <c r="I21" s="52"/>
      <c r="J21" s="105">
        <v>97812.1</v>
      </c>
      <c r="K21" s="106"/>
      <c r="L21" s="52"/>
      <c r="M21" s="105">
        <v>103571.35</v>
      </c>
      <c r="N21" s="107"/>
      <c r="O21" s="105">
        <v>-5759.25</v>
      </c>
      <c r="P21" s="108"/>
      <c r="Q21" s="107"/>
      <c r="R21" s="105">
        <v>5759.25</v>
      </c>
      <c r="S21" s="107"/>
      <c r="T21" s="48" t="s">
        <v>59</v>
      </c>
    </row>
    <row r="22" spans="1:20" ht="14.25" customHeight="1">
      <c r="A22" s="22">
        <v>3</v>
      </c>
      <c r="B22" s="102" t="s">
        <v>40</v>
      </c>
      <c r="C22" s="143"/>
      <c r="D22" s="144"/>
      <c r="E22" s="10" t="s">
        <v>22</v>
      </c>
      <c r="F22" s="68">
        <v>0.45</v>
      </c>
      <c r="G22" s="52"/>
      <c r="H22" s="51">
        <v>13271.79</v>
      </c>
      <c r="I22" s="52"/>
      <c r="J22" s="105">
        <v>13037.2</v>
      </c>
      <c r="K22" s="107"/>
      <c r="L22" s="52"/>
      <c r="M22" s="125">
        <v>13271.79</v>
      </c>
      <c r="N22" s="106"/>
      <c r="O22" s="125">
        <v>-234.59</v>
      </c>
      <c r="P22" s="142"/>
      <c r="Q22" s="132"/>
      <c r="R22" s="125">
        <v>234.59</v>
      </c>
      <c r="S22" s="106"/>
      <c r="T22" s="46" t="s">
        <v>52</v>
      </c>
    </row>
    <row r="23" spans="1:20" ht="14.25" customHeight="1">
      <c r="A23" s="13">
        <v>4</v>
      </c>
      <c r="B23" s="102" t="s">
        <v>41</v>
      </c>
      <c r="C23" s="143"/>
      <c r="D23" s="144"/>
      <c r="E23" s="10" t="s">
        <v>22</v>
      </c>
      <c r="F23" s="68">
        <v>0.006</v>
      </c>
      <c r="G23" s="52"/>
      <c r="H23" s="51">
        <v>303</v>
      </c>
      <c r="I23" s="52"/>
      <c r="J23" s="105">
        <v>298.99</v>
      </c>
      <c r="K23" s="107"/>
      <c r="L23" s="52"/>
      <c r="M23" s="125">
        <v>303</v>
      </c>
      <c r="N23" s="106"/>
      <c r="O23" s="125">
        <v>-4.01</v>
      </c>
      <c r="P23" s="142"/>
      <c r="Q23" s="132"/>
      <c r="R23" s="125">
        <v>4.01</v>
      </c>
      <c r="S23" s="106"/>
      <c r="T23" s="50" t="s">
        <v>60</v>
      </c>
    </row>
    <row r="24" spans="1:20" ht="14.25" customHeight="1">
      <c r="A24" s="13"/>
      <c r="B24" s="102"/>
      <c r="C24" s="143"/>
      <c r="D24" s="144"/>
      <c r="E24" s="10"/>
      <c r="F24" s="66"/>
      <c r="G24" s="52"/>
      <c r="H24" s="51"/>
      <c r="I24" s="52"/>
      <c r="J24" s="105"/>
      <c r="K24" s="107"/>
      <c r="L24" s="52"/>
      <c r="M24" s="125"/>
      <c r="N24" s="106"/>
      <c r="O24" s="125"/>
      <c r="P24" s="142"/>
      <c r="Q24" s="132"/>
      <c r="R24" s="125"/>
      <c r="S24" s="106"/>
      <c r="T24" s="46" t="s">
        <v>52</v>
      </c>
    </row>
    <row r="25" spans="1:20" ht="15" customHeight="1">
      <c r="A25" s="13">
        <v>5</v>
      </c>
      <c r="B25" s="102" t="s">
        <v>42</v>
      </c>
      <c r="C25" s="143"/>
      <c r="D25" s="144"/>
      <c r="E25" s="10" t="s">
        <v>22</v>
      </c>
      <c r="F25" s="69">
        <v>7.5</v>
      </c>
      <c r="G25" s="52"/>
      <c r="H25" s="51" t="s">
        <v>13</v>
      </c>
      <c r="I25" s="52"/>
      <c r="J25" s="105">
        <f>J26+J27-J29</f>
        <v>468997.56999999995</v>
      </c>
      <c r="K25" s="107"/>
      <c r="L25" s="52"/>
      <c r="M25" s="125">
        <v>406490.6</v>
      </c>
      <c r="N25" s="106"/>
      <c r="O25" s="125">
        <f>J25-M25</f>
        <v>62506.96999999997</v>
      </c>
      <c r="P25" s="142"/>
      <c r="Q25" s="132"/>
      <c r="R25" s="125" t="s">
        <v>13</v>
      </c>
      <c r="S25" s="106"/>
      <c r="T25" s="21" t="s">
        <v>13</v>
      </c>
    </row>
    <row r="26" spans="1:20" ht="15" customHeight="1">
      <c r="A26" s="9" t="s">
        <v>13</v>
      </c>
      <c r="B26" s="94" t="s">
        <v>43</v>
      </c>
      <c r="C26" s="112"/>
      <c r="D26" s="113"/>
      <c r="E26" s="10" t="s">
        <v>22</v>
      </c>
      <c r="F26" s="69" t="s">
        <v>13</v>
      </c>
      <c r="G26" s="52"/>
      <c r="H26" s="51">
        <v>379161</v>
      </c>
      <c r="I26" s="52"/>
      <c r="J26" s="105">
        <v>372224.66</v>
      </c>
      <c r="K26" s="107"/>
      <c r="L26" s="52"/>
      <c r="M26" s="125" t="s">
        <v>13</v>
      </c>
      <c r="N26" s="106"/>
      <c r="O26" s="125" t="s">
        <v>13</v>
      </c>
      <c r="P26" s="142"/>
      <c r="Q26" s="132"/>
      <c r="R26" s="125" t="s">
        <v>13</v>
      </c>
      <c r="S26" s="106"/>
      <c r="T26" s="23" t="s">
        <v>13</v>
      </c>
    </row>
    <row r="27" spans="1:20" ht="15" customHeight="1">
      <c r="A27" s="9" t="s">
        <v>13</v>
      </c>
      <c r="B27" s="94" t="s">
        <v>44</v>
      </c>
      <c r="C27" s="112"/>
      <c r="D27" s="113"/>
      <c r="E27" s="10" t="s">
        <v>22</v>
      </c>
      <c r="F27" s="51" t="s">
        <v>13</v>
      </c>
      <c r="G27" s="52"/>
      <c r="H27" s="51" t="s">
        <v>13</v>
      </c>
      <c r="I27" s="52"/>
      <c r="J27" s="125">
        <v>112333.66</v>
      </c>
      <c r="K27" s="106"/>
      <c r="L27" s="52"/>
      <c r="M27" s="125" t="s">
        <v>13</v>
      </c>
      <c r="N27" s="106"/>
      <c r="O27" s="125" t="s">
        <v>13</v>
      </c>
      <c r="P27" s="108"/>
      <c r="Q27" s="106"/>
      <c r="R27" s="125" t="s">
        <v>13</v>
      </c>
      <c r="S27" s="106"/>
      <c r="T27" s="7" t="s">
        <v>13</v>
      </c>
    </row>
    <row r="28" spans="1:20" ht="14.25" customHeight="1">
      <c r="A28" s="24" t="s">
        <v>13</v>
      </c>
      <c r="B28" s="137" t="s">
        <v>45</v>
      </c>
      <c r="C28" s="103"/>
      <c r="D28" s="115"/>
      <c r="E28" s="25" t="s">
        <v>22</v>
      </c>
      <c r="F28" s="70" t="s">
        <v>13</v>
      </c>
      <c r="G28" s="52"/>
      <c r="H28" s="71" t="s">
        <v>13</v>
      </c>
      <c r="I28" s="52"/>
      <c r="J28" s="138" t="s">
        <v>13</v>
      </c>
      <c r="K28" s="106"/>
      <c r="L28" s="52"/>
      <c r="M28" s="138">
        <v>406490.6</v>
      </c>
      <c r="N28" s="106"/>
      <c r="O28" s="139" t="s">
        <v>13</v>
      </c>
      <c r="P28" s="108"/>
      <c r="Q28" s="107"/>
      <c r="R28" s="140" t="s">
        <v>13</v>
      </c>
      <c r="S28" s="141"/>
      <c r="T28" s="26" t="s">
        <v>13</v>
      </c>
    </row>
    <row r="29" spans="1:20" ht="15" customHeight="1">
      <c r="A29" s="87"/>
      <c r="B29" s="94" t="s">
        <v>69</v>
      </c>
      <c r="C29" s="112"/>
      <c r="D29" s="113"/>
      <c r="E29" s="88" t="s">
        <v>22</v>
      </c>
      <c r="F29" s="37"/>
      <c r="H29" s="89"/>
      <c r="J29" s="114">
        <v>15560.75</v>
      </c>
      <c r="K29" s="115"/>
      <c r="M29" s="116"/>
      <c r="N29" s="117"/>
      <c r="O29" s="114"/>
      <c r="P29" s="118"/>
      <c r="Q29" s="119"/>
      <c r="R29" s="116"/>
      <c r="S29" s="117"/>
      <c r="T29" s="37"/>
    </row>
    <row r="30" spans="1:20" ht="14.25" customHeight="1">
      <c r="A30" s="27" t="s">
        <v>13</v>
      </c>
      <c r="B30" s="120" t="s">
        <v>13</v>
      </c>
      <c r="C30" s="121"/>
      <c r="D30" s="117"/>
      <c r="E30" s="28" t="s">
        <v>13</v>
      </c>
      <c r="F30" s="61" t="s">
        <v>13</v>
      </c>
      <c r="G30" s="52"/>
      <c r="H30" s="72" t="s">
        <v>13</v>
      </c>
      <c r="I30" s="52"/>
      <c r="J30" s="122" t="s">
        <v>13</v>
      </c>
      <c r="K30" s="123"/>
      <c r="L30" s="52"/>
      <c r="M30" s="105" t="s">
        <v>13</v>
      </c>
      <c r="N30" s="106"/>
      <c r="O30" s="122" t="s">
        <v>13</v>
      </c>
      <c r="P30" s="124"/>
      <c r="Q30" s="123"/>
      <c r="R30" s="125" t="s">
        <v>13</v>
      </c>
      <c r="S30" s="132"/>
      <c r="T30" s="18" t="s">
        <v>13</v>
      </c>
    </row>
    <row r="31" spans="1:20" ht="15" customHeight="1">
      <c r="A31" s="29">
        <v>6</v>
      </c>
      <c r="B31" s="133" t="s">
        <v>46</v>
      </c>
      <c r="C31" s="127"/>
      <c r="D31" s="128"/>
      <c r="E31" s="31" t="s">
        <v>22</v>
      </c>
      <c r="F31" s="61" t="s">
        <v>13</v>
      </c>
      <c r="G31" s="52"/>
      <c r="H31" s="72">
        <f>SUM(H32:H35)</f>
        <v>130982.56</v>
      </c>
      <c r="I31" s="52"/>
      <c r="J31" s="129">
        <f>SUM(J32:K35)</f>
        <v>115414.36</v>
      </c>
      <c r="K31" s="130"/>
      <c r="L31" s="52"/>
      <c r="M31" s="105">
        <f>SUM(M32:N35)</f>
        <v>130982.56</v>
      </c>
      <c r="N31" s="106"/>
      <c r="O31" s="129">
        <f>SUM(O32:Q35)</f>
        <v>-15568.2</v>
      </c>
      <c r="P31" s="131"/>
      <c r="Q31" s="130"/>
      <c r="R31" s="125">
        <f>SUM(R32:S35)</f>
        <v>15568.2</v>
      </c>
      <c r="S31" s="132"/>
      <c r="T31" s="18" t="s">
        <v>13</v>
      </c>
    </row>
    <row r="32" spans="1:20" ht="15" customHeight="1">
      <c r="A32" s="30" t="s">
        <v>13</v>
      </c>
      <c r="B32" s="126" t="s">
        <v>47</v>
      </c>
      <c r="C32" s="127"/>
      <c r="D32" s="128"/>
      <c r="E32" s="31" t="s">
        <v>22</v>
      </c>
      <c r="F32" s="61" t="s">
        <v>13</v>
      </c>
      <c r="G32" s="52"/>
      <c r="H32" s="73">
        <v>82952.56</v>
      </c>
      <c r="I32" s="52"/>
      <c r="J32" s="129">
        <v>68112.29</v>
      </c>
      <c r="K32" s="130"/>
      <c r="L32" s="52"/>
      <c r="M32" s="105">
        <v>82952.56</v>
      </c>
      <c r="N32" s="106"/>
      <c r="O32" s="129">
        <v>-14840.27</v>
      </c>
      <c r="P32" s="131"/>
      <c r="Q32" s="130"/>
      <c r="R32" s="125">
        <v>14840.27</v>
      </c>
      <c r="S32" s="132"/>
      <c r="T32" s="74" t="s">
        <v>61</v>
      </c>
    </row>
    <row r="33" spans="1:20" ht="15" customHeight="1">
      <c r="A33" s="27" t="s">
        <v>13</v>
      </c>
      <c r="B33" s="126" t="s">
        <v>48</v>
      </c>
      <c r="C33" s="127"/>
      <c r="D33" s="128"/>
      <c r="E33" s="28" t="s">
        <v>22</v>
      </c>
      <c r="F33" s="61" t="s">
        <v>13</v>
      </c>
      <c r="G33" s="52"/>
      <c r="H33" s="67">
        <v>5561.16</v>
      </c>
      <c r="I33" s="52"/>
      <c r="J33" s="129">
        <v>5475.99</v>
      </c>
      <c r="K33" s="130"/>
      <c r="L33" s="52"/>
      <c r="M33" s="105">
        <v>5561.16</v>
      </c>
      <c r="N33" s="106"/>
      <c r="O33" s="129">
        <v>-85.17</v>
      </c>
      <c r="P33" s="131"/>
      <c r="Q33" s="130"/>
      <c r="R33" s="125">
        <v>85.17</v>
      </c>
      <c r="S33" s="132"/>
      <c r="T33" s="48" t="s">
        <v>62</v>
      </c>
    </row>
    <row r="34" spans="1:20" ht="15" customHeight="1">
      <c r="A34" s="27" t="s">
        <v>13</v>
      </c>
      <c r="B34" s="120" t="s">
        <v>49</v>
      </c>
      <c r="C34" s="121"/>
      <c r="D34" s="117"/>
      <c r="E34" s="28" t="s">
        <v>22</v>
      </c>
      <c r="F34" s="61" t="s">
        <v>13</v>
      </c>
      <c r="G34" s="52"/>
      <c r="H34" s="67">
        <v>34883.64</v>
      </c>
      <c r="I34" s="52"/>
      <c r="J34" s="122">
        <v>34352.82</v>
      </c>
      <c r="K34" s="123"/>
      <c r="L34" s="52"/>
      <c r="M34" s="105">
        <v>34883.64</v>
      </c>
      <c r="N34" s="106"/>
      <c r="O34" s="122">
        <v>-530.82</v>
      </c>
      <c r="P34" s="124"/>
      <c r="Q34" s="123"/>
      <c r="R34" s="125">
        <v>530.82</v>
      </c>
      <c r="S34" s="107"/>
      <c r="T34" s="48" t="s">
        <v>63</v>
      </c>
    </row>
    <row r="35" spans="1:20" ht="15" customHeight="1">
      <c r="A35" s="34" t="s">
        <v>13</v>
      </c>
      <c r="B35" s="94" t="s">
        <v>50</v>
      </c>
      <c r="C35" s="95"/>
      <c r="D35" s="96"/>
      <c r="E35" s="35" t="s">
        <v>22</v>
      </c>
      <c r="F35" s="33" t="s">
        <v>13</v>
      </c>
      <c r="H35" s="32">
        <v>7585.2</v>
      </c>
      <c r="J35" s="90">
        <v>7473.26</v>
      </c>
      <c r="K35" s="93"/>
      <c r="M35" s="90">
        <v>7585.2</v>
      </c>
      <c r="N35" s="91"/>
      <c r="O35" s="90">
        <f>J35-M35</f>
        <v>-111.9399999999996</v>
      </c>
      <c r="P35" s="92"/>
      <c r="Q35" s="91"/>
      <c r="R35" s="90">
        <v>111.94</v>
      </c>
      <c r="S35" s="91"/>
      <c r="T35" s="48" t="s">
        <v>63</v>
      </c>
    </row>
    <row r="37" spans="1:13" ht="15">
      <c r="A37" s="97" t="s">
        <v>74</v>
      </c>
      <c r="B37" s="98"/>
      <c r="C37" s="98"/>
      <c r="D37" s="98"/>
      <c r="E37" s="99"/>
      <c r="F37" s="100">
        <f>SUM(F38:G41)</f>
        <v>406490.6</v>
      </c>
      <c r="G37" s="101"/>
      <c r="H37" s="75"/>
      <c r="I37" s="75"/>
      <c r="J37" s="75"/>
      <c r="K37" s="76"/>
      <c r="L37" s="76"/>
      <c r="M37" s="75"/>
    </row>
    <row r="38" spans="1:13" ht="15">
      <c r="A38" s="109" t="s">
        <v>70</v>
      </c>
      <c r="B38" s="110"/>
      <c r="C38" s="110"/>
      <c r="D38" s="110"/>
      <c r="E38" s="111"/>
      <c r="F38" s="77">
        <v>35300.6</v>
      </c>
      <c r="G38" s="78"/>
      <c r="H38" s="75"/>
      <c r="I38" s="75"/>
      <c r="J38" s="75"/>
      <c r="K38" s="76"/>
      <c r="L38" s="76"/>
      <c r="M38" s="75"/>
    </row>
    <row r="39" spans="1:13" ht="17.25" customHeight="1">
      <c r="A39" s="109" t="s">
        <v>71</v>
      </c>
      <c r="B39" s="110"/>
      <c r="C39" s="110"/>
      <c r="D39" s="110"/>
      <c r="E39" s="111"/>
      <c r="F39" s="77">
        <v>23770</v>
      </c>
      <c r="G39" s="78"/>
      <c r="H39" s="75"/>
      <c r="I39" s="75"/>
      <c r="J39" s="75"/>
      <c r="K39" s="76"/>
      <c r="L39" s="76"/>
      <c r="M39" s="75"/>
    </row>
    <row r="40" spans="1:13" ht="29.25" customHeight="1">
      <c r="A40" s="109" t="s">
        <v>72</v>
      </c>
      <c r="B40" s="110"/>
      <c r="C40" s="110"/>
      <c r="D40" s="110"/>
      <c r="E40" s="111"/>
      <c r="F40" s="77">
        <v>340140</v>
      </c>
      <c r="G40" s="79"/>
      <c r="H40" s="79"/>
      <c r="I40" s="79"/>
      <c r="J40" s="79"/>
      <c r="K40" s="79"/>
      <c r="L40" s="79"/>
      <c r="M40" s="79"/>
    </row>
    <row r="41" spans="1:13" ht="15">
      <c r="A41" s="109" t="s">
        <v>73</v>
      </c>
      <c r="B41" s="110"/>
      <c r="C41" s="110"/>
      <c r="D41" s="110"/>
      <c r="E41" s="111"/>
      <c r="F41" s="77">
        <v>7280</v>
      </c>
      <c r="G41" s="79"/>
      <c r="H41" s="79"/>
      <c r="I41" s="79"/>
      <c r="J41" s="79"/>
      <c r="K41" s="79"/>
      <c r="L41" s="79"/>
      <c r="M41" s="79"/>
    </row>
    <row r="42" spans="1:13" ht="15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5">
      <c r="A44" s="80" t="s">
        <v>64</v>
      </c>
      <c r="B44" s="80"/>
      <c r="C44" s="81"/>
      <c r="D44" s="82"/>
      <c r="E44" s="79"/>
      <c r="F44" s="79"/>
      <c r="G44" s="83" t="s">
        <v>65</v>
      </c>
      <c r="H44" s="84"/>
      <c r="I44" s="84"/>
      <c r="J44" s="79"/>
      <c r="K44" s="79"/>
      <c r="L44" s="79"/>
      <c r="M44" s="79"/>
    </row>
    <row r="45" spans="1:13" ht="15">
      <c r="A45" s="79"/>
      <c r="B45" s="83"/>
      <c r="C45" s="82"/>
      <c r="D45" s="85"/>
      <c r="E45" s="85"/>
      <c r="F45" s="85"/>
      <c r="G45" s="85"/>
      <c r="H45" s="84"/>
      <c r="I45" s="84"/>
      <c r="J45" s="79"/>
      <c r="K45" s="79"/>
      <c r="L45" s="79"/>
      <c r="M45" s="79"/>
    </row>
    <row r="46" spans="1:13" ht="15">
      <c r="A46" s="79"/>
      <c r="B46" s="83"/>
      <c r="C46" s="85"/>
      <c r="D46" s="85"/>
      <c r="E46" s="85"/>
      <c r="F46" s="79"/>
      <c r="G46" s="86"/>
      <c r="H46" s="85"/>
      <c r="I46" s="84"/>
      <c r="J46" s="79"/>
      <c r="K46" s="79"/>
      <c r="L46" s="79"/>
      <c r="M46" s="79"/>
    </row>
    <row r="47" spans="1:13" ht="15">
      <c r="A47" s="134" t="s">
        <v>66</v>
      </c>
      <c r="B47" s="134"/>
      <c r="C47" s="134"/>
      <c r="D47" s="85"/>
      <c r="E47" s="85"/>
      <c r="F47" s="85"/>
      <c r="G47" s="85"/>
      <c r="H47" s="84"/>
      <c r="I47" s="84"/>
      <c r="J47" s="79"/>
      <c r="K47" s="79"/>
      <c r="L47" s="79"/>
      <c r="M47" s="79"/>
    </row>
    <row r="48" spans="1:13" ht="15">
      <c r="A48" s="135" t="s">
        <v>67</v>
      </c>
      <c r="B48" s="136"/>
      <c r="C48" s="86"/>
      <c r="D48" s="83"/>
      <c r="E48" s="85"/>
      <c r="F48" s="85"/>
      <c r="G48" s="85"/>
      <c r="H48" s="84"/>
      <c r="I48" s="84"/>
      <c r="J48" s="79"/>
      <c r="K48" s="79"/>
      <c r="L48" s="79"/>
      <c r="M48" s="79"/>
    </row>
    <row r="49" spans="1:13" ht="15">
      <c r="A49" s="135" t="s">
        <v>68</v>
      </c>
      <c r="B49" s="136"/>
      <c r="C49" s="86"/>
      <c r="D49" s="85"/>
      <c r="E49" s="85"/>
      <c r="F49" s="85"/>
      <c r="G49" s="85"/>
      <c r="H49" s="84"/>
      <c r="I49" s="84"/>
      <c r="J49" s="79"/>
      <c r="K49" s="79"/>
      <c r="L49" s="79"/>
      <c r="M49" s="79"/>
    </row>
  </sheetData>
  <sheetProtection/>
  <mergeCells count="155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3:D23"/>
    <mergeCell ref="J23:K23"/>
    <mergeCell ref="M23:N23"/>
    <mergeCell ref="O23:Q23"/>
    <mergeCell ref="R23:S23"/>
    <mergeCell ref="B20:D20"/>
    <mergeCell ref="J20:K20"/>
    <mergeCell ref="M20:N20"/>
    <mergeCell ref="O20:Q20"/>
    <mergeCell ref="R20:S20"/>
    <mergeCell ref="B25:D25"/>
    <mergeCell ref="J25:K25"/>
    <mergeCell ref="M25:N25"/>
    <mergeCell ref="O25:Q25"/>
    <mergeCell ref="R25:S25"/>
    <mergeCell ref="B22:D22"/>
    <mergeCell ref="J22:K22"/>
    <mergeCell ref="M22:N22"/>
    <mergeCell ref="O22:Q22"/>
    <mergeCell ref="R22:S22"/>
    <mergeCell ref="B27:D27"/>
    <mergeCell ref="J27:K27"/>
    <mergeCell ref="M27:N27"/>
    <mergeCell ref="O27:Q27"/>
    <mergeCell ref="R27:S27"/>
    <mergeCell ref="B24:D24"/>
    <mergeCell ref="J24:K24"/>
    <mergeCell ref="M24:N24"/>
    <mergeCell ref="O24:Q24"/>
    <mergeCell ref="R24:S24"/>
    <mergeCell ref="B28:D28"/>
    <mergeCell ref="J28:K28"/>
    <mergeCell ref="M28:N28"/>
    <mergeCell ref="O28:Q28"/>
    <mergeCell ref="R28:S28"/>
    <mergeCell ref="B26:D26"/>
    <mergeCell ref="J26:K26"/>
    <mergeCell ref="M26:N26"/>
    <mergeCell ref="O26:Q26"/>
    <mergeCell ref="R26:S26"/>
    <mergeCell ref="A40:E40"/>
    <mergeCell ref="A47:C47"/>
    <mergeCell ref="A48:B48"/>
    <mergeCell ref="A49:B49"/>
    <mergeCell ref="R29:S29"/>
    <mergeCell ref="A41:E41"/>
    <mergeCell ref="B30:D30"/>
    <mergeCell ref="J30:K30"/>
    <mergeCell ref="M30:N30"/>
    <mergeCell ref="O30:Q30"/>
    <mergeCell ref="R30:S30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A39:E39"/>
    <mergeCell ref="B21:D21"/>
    <mergeCell ref="J21:K21"/>
    <mergeCell ref="M21:N21"/>
    <mergeCell ref="O21:Q21"/>
    <mergeCell ref="R21:S21"/>
    <mergeCell ref="A38:E38"/>
    <mergeCell ref="B29:D29"/>
    <mergeCell ref="J29:K29"/>
    <mergeCell ref="M29:N29"/>
    <mergeCell ref="O29:Q29"/>
    <mergeCell ref="R35:S35"/>
    <mergeCell ref="O35:Q35"/>
    <mergeCell ref="M35:N35"/>
    <mergeCell ref="J35:K35"/>
    <mergeCell ref="B35:D35"/>
    <mergeCell ref="A37:E37"/>
    <mergeCell ref="F37:G37"/>
  </mergeCells>
  <printOptions/>
  <pageMargins left="0.3611111111111111" right="0.3611111111111111" top="0.3611111111111111" bottom="0.3611111111111111" header="0.3" footer="0.3"/>
  <pageSetup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2024-03-18T11:39:05Z</cp:lastPrinted>
  <dcterms:created xsi:type="dcterms:W3CDTF">2024-02-25T19:05:10Z</dcterms:created>
  <dcterms:modified xsi:type="dcterms:W3CDTF">2024-03-18T11:39:12Z</dcterms:modified>
  <cp:category/>
  <cp:version/>
  <cp:contentType/>
  <cp:contentStatus/>
</cp:coreProperties>
</file>