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<sst xmlns="http://schemas.openxmlformats.org/spreadsheetml/2006/main" count="233" uniqueCount="104">
  <si>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</si>
  <si>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</si>
  <si>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Суворова ул, д.31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</si>
  <si>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</si>
  <si>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</si>
  <si>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</si>
  <si>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</si>
  <si>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</si>
  <si>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</si>
  <si>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</si>
  <si>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</si>
  <si>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</si>
  <si>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</si>
  <si>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</si>
  <si>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</si>
  <si>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</si>
  <si>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</si>
  <si>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</si>
  <si>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</si>
  <si>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</si>
  <si>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</si>
  <si>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</si>
  <si>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</si>
  <si>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</si>
  <si>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</si>
  <si>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</si>
  <si>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</si>
  <si>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</si>
  <si>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</si>
  <si>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</si>
  <si>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</si>
  <si>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</si>
  <si>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</si>
  <si>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</si>
  <si>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</si>
  <si>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</si>
  <si>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</si>
  <si>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</si>
  <si>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</si>
  <si>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</si>
  <si>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</si>
  <si>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2</t>
  </si>
  <si>
    <t>Обслуживание ОДПУ (ХВС)</t>
  </si>
  <si>
    <t xml:space="preserve"> 3</t>
  </si>
  <si>
    <t>Обслуживание ОДПУ (ГВС)</t>
  </si>
  <si>
    <t xml:space="preserve"> 4</t>
  </si>
  <si>
    <t>Обслуживание ОДПУ (Отопление)</t>
  </si>
  <si>
    <t xml:space="preserve"> 5</t>
  </si>
  <si>
    <t>Обслуживание ОДПУ (Электроэнергия)</t>
  </si>
  <si>
    <t xml:space="preserve"> 6</t>
  </si>
  <si>
    <t xml:space="preserve"> Техническое обслуживание лифтов</t>
  </si>
  <si>
    <t xml:space="preserve"> 7 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</si>
  <si>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</si>
  <si>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</si>
  <si>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</si>
  <si>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</si>
  <si>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Резервный фонд</t>
  </si>
  <si>
    <t xml:space="preserve"> 9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</si>
  <si>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</si>
  <si>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</si>
  <si>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</si>
  <si>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</si>
  <si>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</si>
  <si>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</si>
  <si>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 xml:space="preserve">7454,90 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</si>
  <si>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</si>
  <si>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</si>
  <si>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</si>
  <si>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</si>
  <si>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</si>
  <si>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</si>
  <si>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</si>
  <si>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</si>
  <si>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ООО "Техноус"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</si>
  <si>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</si>
  <si>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</si>
  <si>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</si>
  <si>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</si>
  <si>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</si>
  <si>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ООО Макснет-Системы</t>
  </si>
  <si>
    <t>ПАО "МТС"</t>
  </si>
  <si>
    <t>т.р</t>
  </si>
  <si>
    <t>Высоцкая Н.А.</t>
  </si>
  <si>
    <t>Лазоренко В.Н.</t>
  </si>
  <si>
    <t>Лютова М.В.</t>
  </si>
  <si>
    <t>Черненко А.Г.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</si>
  <si>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</si>
  <si>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</si>
  <si>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</si>
  <si>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</si>
  <si>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</si>
  <si>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восстан.освещ.на л/кл.и тех.этаже под.3</t>
  </si>
  <si>
    <t>рем.кровли машинного отделения под.3</t>
  </si>
  <si>
    <t>ремонт кровли лоджии кв.32</t>
  </si>
  <si>
    <t>ремонт кровли лоджии кв.33</t>
  </si>
  <si>
    <t>снос аварийного дерева</t>
  </si>
  <si>
    <t>уст.светильников в под.1,2,4,5</t>
  </si>
  <si>
    <t>зам.магнитного пускателя станции управления лифта п.1</t>
  </si>
  <si>
    <t>пов.счет.воды ДУ40,вып.раб.по поверке счет.хол.воды</t>
  </si>
  <si>
    <t>счетчик воды ОСВХ-40</t>
  </si>
  <si>
    <t>акт тех.обслед.помещ.относящ.к общ.имуществу мжд</t>
  </si>
  <si>
    <t xml:space="preserve">Оплата провайдеров </t>
  </si>
  <si>
    <t xml:space="preserve">Расшифровка выполненных работ по текущему ремонту 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</si>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</sst>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 quotePrefix="1">
      <alignment horizontal="left" vertical="top" wrapText="1"/>
      <protection/>
    </xf>
    <xf numFmtId="0" fontId="28" fillId="0" borderId="14" xfId="51" applyBorder="1" applyAlignment="1" quotePrefix="1">
      <alignment horizontal="left" vertical="top" wrapText="1"/>
      <protection/>
    </xf>
    <xf numFmtId="0" fontId="28" fillId="0" borderId="10" xfId="34" applyBorder="1" applyAlignment="1" quotePrefix="1">
      <alignment horizontal="right" vertical="top" wrapText="1"/>
      <protection/>
    </xf>
    <xf numFmtId="0" fontId="28" fillId="0" borderId="15" xfId="34" applyBorder="1" applyAlignment="1" quotePrefix="1">
      <alignment horizontal="right" vertical="top" wrapText="1"/>
      <protection/>
    </xf>
    <xf numFmtId="0" fontId="28" fillId="0" borderId="10" xfId="49" applyBorder="1" applyAlignment="1" quotePrefix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17" xfId="34" applyBorder="1" applyAlignment="1" quotePrefix="1">
      <alignment horizontal="right" vertical="top" wrapText="1"/>
      <protection/>
    </xf>
    <xf numFmtId="0" fontId="29" fillId="0" borderId="10" xfId="50" applyBorder="1" applyAlignment="1" quotePrefix="1">
      <alignment horizontal="left" vertical="top" wrapText="1"/>
      <protection/>
    </xf>
    <xf numFmtId="0" fontId="28" fillId="0" borderId="18" xfId="49" applyBorder="1" applyAlignment="1" quotePrefix="1">
      <alignment horizontal="left" vertical="top" wrapText="1"/>
      <protection/>
    </xf>
    <xf numFmtId="0" fontId="28" fillId="0" borderId="18" xfId="51" applyBorder="1" applyAlignment="1" quotePrefix="1">
      <alignment horizontal="left" vertical="top" wrapText="1"/>
      <protection/>
    </xf>
    <xf numFmtId="0" fontId="28" fillId="0" borderId="19" xfId="49" applyBorder="1" applyAlignment="1" quotePrefix="1">
      <alignment horizontal="left" vertical="top" wrapText="1"/>
      <protection/>
    </xf>
    <xf numFmtId="0" fontId="28" fillId="0" borderId="19" xfId="51" applyBorder="1" applyAlignment="1" quotePrefix="1">
      <alignment horizontal="left" vertical="top" wrapText="1"/>
      <protection/>
    </xf>
    <xf numFmtId="0" fontId="28" fillId="0" borderId="20" xfId="36" applyBorder="1" applyAlignment="1" quotePrefix="1">
      <alignment horizontal="left" vertical="top" wrapText="1"/>
      <protection/>
    </xf>
    <xf numFmtId="0" fontId="28" fillId="0" borderId="0" xfId="38" applyBorder="1" applyAlignment="1" quotePrefix="1">
      <alignment horizontal="left" vertical="top" wrapText="1"/>
      <protection/>
    </xf>
    <xf numFmtId="0" fontId="29" fillId="0" borderId="19" xfId="50" applyBorder="1" applyAlignment="1" quotePrefix="1">
      <alignment horizontal="left" vertical="top" wrapText="1"/>
      <protection/>
    </xf>
    <xf numFmtId="0" fontId="29" fillId="0" borderId="18" xfId="50" applyBorder="1" applyAlignment="1" quotePrefix="1">
      <alignment horizontal="left" vertical="top" wrapText="1"/>
      <protection/>
    </xf>
    <xf numFmtId="0" fontId="28" fillId="0" borderId="20" xfId="43" applyBorder="1" applyAlignment="1" quotePrefix="1">
      <alignment horizontal="left" vertical="top" wrapText="1"/>
      <protection/>
    </xf>
    <xf numFmtId="0" fontId="28" fillId="0" borderId="0" xfId="46" applyAlignment="1" quotePrefix="1">
      <alignment horizontal="left" vertical="top" wrapText="1"/>
      <protection/>
    </xf>
    <xf numFmtId="0" fontId="28" fillId="0" borderId="21" xfId="49" applyBorder="1" applyAlignment="1" quotePrefix="1">
      <alignment horizontal="left" vertical="top" wrapText="1"/>
      <protection/>
    </xf>
    <xf numFmtId="0" fontId="28" fillId="0" borderId="22" xfId="51" applyBorder="1" applyAlignment="1" quotePrefix="1">
      <alignment horizontal="left" vertical="top" wrapText="1"/>
      <protection/>
    </xf>
    <xf numFmtId="0" fontId="29" fillId="0" borderId="21" xfId="50" applyBorder="1" applyAlignment="1" quotePrefix="1">
      <alignment horizontal="left" vertical="top" wrapText="1"/>
      <protection/>
    </xf>
    <xf numFmtId="0" fontId="28" fillId="0" borderId="23" xfId="49" applyBorder="1" applyAlignment="1" quotePrefix="1">
      <alignment horizontal="left" vertical="top" wrapText="1"/>
      <protection/>
    </xf>
    <xf numFmtId="0" fontId="28" fillId="0" borderId="24" xfId="51" applyBorder="1" applyAlignment="1" quotePrefix="1">
      <alignment horizontal="left" vertical="top" wrapText="1"/>
      <protection/>
    </xf>
    <xf numFmtId="0" fontId="28" fillId="0" borderId="25" xfId="49" applyBorder="1" applyAlignment="1" quotePrefix="1">
      <alignment horizontal="left" vertical="top" wrapText="1"/>
      <protection/>
    </xf>
    <xf numFmtId="0" fontId="28" fillId="0" borderId="25" xfId="51" applyBorder="1" applyAlignment="1" quotePrefix="1">
      <alignment horizontal="left" vertical="top" wrapText="1"/>
      <protection/>
    </xf>
    <xf numFmtId="0" fontId="28" fillId="0" borderId="26" xfId="51" applyBorder="1" applyAlignment="1" quotePrefix="1">
      <alignment horizontal="left" vertical="top" wrapText="1"/>
      <protection/>
    </xf>
    <xf numFmtId="0" fontId="28" fillId="0" borderId="27" xfId="49" applyBorder="1" applyAlignment="1" quotePrefix="1">
      <alignment horizontal="left" vertical="top" wrapText="1"/>
      <protection/>
    </xf>
    <xf numFmtId="0" fontId="28" fillId="0" borderId="27" xfId="51" applyBorder="1" applyAlignment="1" quotePrefix="1">
      <alignment horizontal="left" vertical="top" wrapText="1"/>
      <protection/>
    </xf>
    <xf numFmtId="0" fontId="28" fillId="0" borderId="26" xfId="49" applyBorder="1" applyAlignment="1" quotePrefix="1">
      <alignment horizontal="left" vertical="top" wrapText="1"/>
      <protection/>
    </xf>
    <xf numFmtId="0" fontId="28" fillId="0" borderId="28" xfId="36" applyBorder="1" applyAlignment="1" quotePrefix="1">
      <alignment horizontal="left" vertical="top" wrapText="1"/>
      <protection/>
    </xf>
    <xf numFmtId="2" fontId="2" fillId="0" borderId="0" xfId="0" applyNumberFormat="1" applyFont="1" applyAlignment="1">
      <alignment wrapText="1"/>
    </xf>
    <xf numFmtId="0" fontId="28" fillId="0" borderId="29" xfId="34" applyBorder="1" applyAlignment="1" quotePrefix="1">
      <alignment horizontal="right" vertical="top" wrapText="1"/>
      <protection/>
    </xf>
    <xf numFmtId="2" fontId="28" fillId="0" borderId="30" xfId="34" applyNumberFormat="1" applyBorder="1" applyAlignment="1">
      <alignment horizontal="right" vertical="top" wrapText="1"/>
      <protection/>
    </xf>
    <xf numFmtId="2" fontId="28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8" fillId="0" borderId="16" xfId="34" applyNumberFormat="1" applyBorder="1" applyAlignment="1" quotePrefix="1">
      <alignment horizontal="right" vertical="top" wrapText="1"/>
      <protection/>
    </xf>
    <xf numFmtId="2" fontId="28" fillId="0" borderId="18" xfId="34" applyNumberFormat="1" applyBorder="1" applyAlignment="1" quotePrefix="1">
      <alignment horizontal="right" vertical="top" wrapText="1"/>
      <protection/>
    </xf>
    <xf numFmtId="2" fontId="28" fillId="0" borderId="19" xfId="34" applyNumberFormat="1" applyBorder="1" applyAlignment="1" quotePrefix="1">
      <alignment horizontal="right" vertical="top" wrapText="1"/>
      <protection/>
    </xf>
    <xf numFmtId="2" fontId="28" fillId="0" borderId="20" xfId="39" applyNumberFormat="1" applyBorder="1" applyAlignment="1" quotePrefix="1">
      <alignment horizontal="right" vertical="top" wrapText="1"/>
      <protection/>
    </xf>
    <xf numFmtId="2" fontId="28" fillId="0" borderId="0" xfId="40" applyNumberFormat="1" applyBorder="1" applyAlignment="1" quotePrefix="1">
      <alignment horizontal="right" vertical="top" wrapText="1"/>
      <protection/>
    </xf>
    <xf numFmtId="2" fontId="28" fillId="0" borderId="17" xfId="34" applyNumberFormat="1" applyBorder="1" applyAlignment="1" quotePrefix="1">
      <alignment horizontal="right" vertical="top" wrapText="1"/>
      <protection/>
    </xf>
    <xf numFmtId="2" fontId="28" fillId="0" borderId="31" xfId="34" applyNumberFormat="1" applyBorder="1" applyAlignment="1" quotePrefix="1">
      <alignment horizontal="right" vertical="top" wrapText="1"/>
      <protection/>
    </xf>
    <xf numFmtId="2" fontId="28" fillId="0" borderId="31" xfId="35" applyNumberFormat="1" applyBorder="1" applyAlignment="1" quotePrefix="1">
      <alignment horizontal="right" vertical="top" wrapText="1"/>
      <protection/>
    </xf>
    <xf numFmtId="2" fontId="28" fillId="0" borderId="32" xfId="34" applyNumberFormat="1" applyBorder="1" applyAlignment="1" quotePrefix="1">
      <alignment horizontal="right" vertical="top" wrapText="1"/>
      <protection/>
    </xf>
    <xf numFmtId="2" fontId="28" fillId="0" borderId="20" xfId="42" applyNumberFormat="1" applyBorder="1" applyAlignment="1" quotePrefix="1">
      <alignment horizontal="right" vertical="top" wrapText="1"/>
      <protection/>
    </xf>
    <xf numFmtId="2" fontId="28" fillId="0" borderId="0" xfId="47" applyNumberFormat="1" applyAlignment="1" quotePrefix="1">
      <alignment horizontal="right" vertical="top" wrapText="1"/>
      <protection/>
    </xf>
    <xf numFmtId="2" fontId="28" fillId="0" borderId="33" xfId="34" applyNumberFormat="1" applyBorder="1" applyAlignment="1" quotePrefix="1">
      <alignment horizontal="right" vertical="top" wrapText="1"/>
      <protection/>
    </xf>
    <xf numFmtId="2" fontId="28" fillId="0" borderId="28" xfId="34" applyNumberFormat="1" applyBorder="1" applyAlignment="1" quotePrefix="1">
      <alignment horizontal="right" vertical="top" wrapText="1"/>
      <protection/>
    </xf>
    <xf numFmtId="2" fontId="28" fillId="0" borderId="25" xfId="34" applyNumberFormat="1" applyBorder="1" applyAlignment="1" quotePrefix="1">
      <alignment horizontal="right" vertical="top" wrapText="1"/>
      <protection/>
    </xf>
    <xf numFmtId="2" fontId="28" fillId="0" borderId="34" xfId="34" applyNumberFormat="1" applyBorder="1" applyAlignment="1" quotePrefix="1">
      <alignment horizontal="right" vertical="top" wrapText="1"/>
      <protection/>
    </xf>
    <xf numFmtId="2" fontId="28" fillId="0" borderId="35" xfId="34" applyNumberFormat="1" applyBorder="1" applyAlignment="1" quotePrefix="1">
      <alignment vertical="top" wrapText="1"/>
      <protection/>
    </xf>
    <xf numFmtId="2" fontId="0" fillId="0" borderId="36" xfId="0" applyNumberFormat="1" applyBorder="1" applyAlignment="1">
      <alignment wrapText="1"/>
    </xf>
    <xf numFmtId="2" fontId="28" fillId="0" borderId="37" xfId="39" applyNumberFormat="1" applyBorder="1" applyAlignment="1" quotePrefix="1">
      <alignment horizontal="right" vertical="top" wrapText="1"/>
      <protection/>
    </xf>
    <xf numFmtId="2" fontId="28" fillId="0" borderId="24" xfId="40" applyNumberFormat="1" applyBorder="1" applyAlignment="1" quotePrefix="1">
      <alignment horizontal="right" vertical="top" wrapText="1"/>
      <protection/>
    </xf>
    <xf numFmtId="2" fontId="28" fillId="0" borderId="38" xfId="34" applyNumberFormat="1" applyBorder="1" applyAlignment="1" quotePrefix="1">
      <alignment horizontal="right" vertical="top" wrapText="1"/>
      <protection/>
    </xf>
    <xf numFmtId="2" fontId="28" fillId="0" borderId="26" xfId="34" applyNumberFormat="1" applyBorder="1" applyAlignment="1" quotePrefix="1">
      <alignment horizontal="right" vertical="top" wrapText="1"/>
      <protection/>
    </xf>
    <xf numFmtId="2" fontId="28" fillId="0" borderId="27" xfId="34" applyNumberFormat="1" applyBorder="1" applyAlignment="1" quotePrefix="1">
      <alignment horizontal="right" vertical="top" wrapText="1"/>
      <protection/>
    </xf>
    <xf numFmtId="0" fontId="29" fillId="0" borderId="37" xfId="50" applyBorder="1" applyAlignment="1">
      <alignment horizontal="left" vertical="top" wrapText="1"/>
      <protection/>
    </xf>
    <xf numFmtId="0" fontId="28" fillId="0" borderId="29" xfId="51" applyBorder="1" applyAlignment="1" quotePrefix="1">
      <alignment vertical="top" wrapText="1"/>
      <protection/>
    </xf>
    <xf numFmtId="0" fontId="28" fillId="0" borderId="26" xfId="34" applyBorder="1" applyAlignment="1">
      <alignment horizontal="right" vertical="top" wrapText="1"/>
      <protection/>
    </xf>
    <xf numFmtId="0" fontId="28" fillId="0" borderId="28" xfId="34" applyBorder="1" applyAlignment="1">
      <alignment horizontal="right" vertical="top" wrapText="1"/>
      <protection/>
    </xf>
    <xf numFmtId="0" fontId="28" fillId="0" borderId="21" xfId="49" applyBorder="1" applyAlignment="1">
      <alignment horizontal="left" vertical="top" wrapText="1"/>
      <protection/>
    </xf>
    <xf numFmtId="0" fontId="28" fillId="0" borderId="10" xfId="34" applyBorder="1" applyAlignment="1">
      <alignment horizontal="right" vertical="top" wrapText="1"/>
      <protection/>
    </xf>
    <xf numFmtId="2" fontId="28" fillId="0" borderId="33" xfId="34" applyNumberFormat="1" applyBorder="1" applyAlignment="1">
      <alignment horizontal="right" vertical="top" wrapText="1"/>
      <protection/>
    </xf>
    <xf numFmtId="0" fontId="28" fillId="0" borderId="33" xfId="34" applyBorder="1" applyAlignment="1">
      <alignment horizontal="right" vertical="top" wrapText="1"/>
      <protection/>
    </xf>
    <xf numFmtId="0" fontId="28" fillId="0" borderId="29" xfId="34" applyBorder="1" applyAlignment="1" quotePrefix="1">
      <alignment horizontal="left" vertical="top" wrapText="1"/>
      <protection/>
    </xf>
    <xf numFmtId="0" fontId="3" fillId="0" borderId="39" xfId="34" applyFont="1" applyBorder="1" applyAlignment="1">
      <alignment vertical="top" wrapText="1"/>
      <protection/>
    </xf>
    <xf numFmtId="0" fontId="3" fillId="0" borderId="29" xfId="34" applyFont="1" applyBorder="1" applyAlignment="1">
      <alignment horizontal="left" vertical="center" wrapText="1"/>
      <protection/>
    </xf>
    <xf numFmtId="0" fontId="3" fillId="0" borderId="29" xfId="34" applyFont="1" applyBorder="1" applyAlignment="1">
      <alignment horizontal="left" vertical="top" wrapText="1"/>
      <protection/>
    </xf>
    <xf numFmtId="2" fontId="5" fillId="0" borderId="29" xfId="75" applyNumberFormat="1" applyFont="1" applyBorder="1" applyAlignment="1">
      <alignment vertical="center" wrapText="1"/>
      <protection/>
    </xf>
    <xf numFmtId="0" fontId="4" fillId="0" borderId="0" xfId="75" applyAlignment="1">
      <alignment wrapText="1"/>
      <protection/>
    </xf>
    <xf numFmtId="2" fontId="0" fillId="0" borderId="29" xfId="0" applyNumberFormat="1" applyFont="1" applyFill="1" applyBorder="1" applyAlignment="1">
      <alignment horizontal="right" vertical="center" wrapText="1"/>
    </xf>
    <xf numFmtId="173" fontId="0" fillId="33" borderId="29" xfId="0" applyNumberFormat="1" applyFont="1" applyFill="1" applyBorder="1" applyAlignment="1">
      <alignment horizontal="right" vertical="center" wrapText="1"/>
    </xf>
    <xf numFmtId="173" fontId="0" fillId="0" borderId="29" xfId="0" applyNumberFormat="1" applyFont="1" applyFill="1" applyBorder="1" applyAlignment="1">
      <alignment horizontal="right" vertical="center" wrapText="1"/>
    </xf>
    <xf numFmtId="173" fontId="0" fillId="34" borderId="29" xfId="0" applyNumberFormat="1" applyFont="1" applyFill="1" applyBorder="1" applyAlignment="1">
      <alignment horizontal="right" vertical="center" wrapText="1"/>
    </xf>
    <xf numFmtId="2" fontId="5" fillId="0" borderId="29" xfId="75" applyNumberFormat="1" applyFont="1" applyBorder="1" applyAlignment="1">
      <alignment horizontal="right" vertical="center" wrapText="1"/>
      <protection/>
    </xf>
    <xf numFmtId="2" fontId="4" fillId="0" borderId="29" xfId="75" applyNumberFormat="1" applyBorder="1" applyAlignment="1">
      <alignment horizontal="right" vertical="center" wrapText="1"/>
      <protection/>
    </xf>
    <xf numFmtId="0" fontId="4" fillId="0" borderId="0" xfId="75" applyBorder="1" applyAlignment="1">
      <alignment wrapText="1"/>
      <protection/>
    </xf>
    <xf numFmtId="0" fontId="5" fillId="0" borderId="0" xfId="75" applyFont="1" applyAlignment="1">
      <alignment horizontal="center" wrapText="1"/>
      <protection/>
    </xf>
    <xf numFmtId="0" fontId="5" fillId="0" borderId="0" xfId="75" applyFont="1" applyBorder="1" applyAlignment="1">
      <alignment horizontal="center" wrapText="1"/>
      <protection/>
    </xf>
    <xf numFmtId="0" fontId="5" fillId="0" borderId="0" xfId="75" applyFont="1" applyBorder="1" applyAlignment="1">
      <alignment vertical="center" wrapText="1"/>
      <protection/>
    </xf>
    <xf numFmtId="2" fontId="4" fillId="0" borderId="29" xfId="75" applyNumberFormat="1" applyBorder="1" applyAlignment="1">
      <alignment wrapText="1"/>
      <protection/>
    </xf>
    <xf numFmtId="2" fontId="4" fillId="0" borderId="29" xfId="75" applyNumberFormat="1" applyFont="1" applyBorder="1" applyAlignment="1">
      <alignment wrapText="1"/>
      <protection/>
    </xf>
    <xf numFmtId="0" fontId="4" fillId="0" borderId="0" xfId="75" applyFont="1" applyBorder="1" applyAlignment="1">
      <alignment wrapText="1"/>
      <protection/>
    </xf>
    <xf numFmtId="0" fontId="0" fillId="0" borderId="0" xfId="75" applyFont="1" applyBorder="1" applyAlignment="1">
      <alignment wrapText="1"/>
      <protection/>
    </xf>
    <xf numFmtId="2" fontId="4" fillId="0" borderId="0" xfId="75" applyNumberFormat="1" applyBorder="1" applyAlignment="1">
      <alignment wrapText="1"/>
      <protection/>
    </xf>
    <xf numFmtId="2" fontId="4" fillId="0" borderId="0" xfId="75" applyNumberFormat="1" applyFont="1" applyBorder="1" applyAlignment="1">
      <alignment wrapText="1"/>
      <protection/>
    </xf>
    <xf numFmtId="0" fontId="4" fillId="0" borderId="0" xfId="75" applyBorder="1">
      <alignment/>
      <protection/>
    </xf>
    <xf numFmtId="0" fontId="4" fillId="0" borderId="0" xfId="75">
      <alignment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2" fontId="4" fillId="0" borderId="0" xfId="75" applyNumberFormat="1" applyBorder="1">
      <alignment/>
      <protection/>
    </xf>
    <xf numFmtId="0" fontId="5" fillId="0" borderId="0" xfId="75" applyFont="1" applyAlignment="1">
      <alignment horizontal="left"/>
      <protection/>
    </xf>
    <xf numFmtId="0" fontId="4" fillId="0" borderId="29" xfId="75" applyFont="1" applyBorder="1" applyAlignment="1">
      <alignment wrapText="1"/>
      <protection/>
    </xf>
    <xf numFmtId="0" fontId="6" fillId="0" borderId="0" xfId="75" applyFont="1" applyBorder="1" applyAlignment="1">
      <alignment horizontal="left"/>
      <protection/>
    </xf>
    <xf numFmtId="0" fontId="6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4" fillId="0" borderId="29" xfId="75" applyBorder="1" applyAlignment="1">
      <alignment wrapText="1"/>
      <protection/>
    </xf>
    <xf numFmtId="0" fontId="5" fillId="0" borderId="29" xfId="75" applyFont="1" applyBorder="1" applyAlignment="1">
      <alignment wrapText="1"/>
      <protection/>
    </xf>
    <xf numFmtId="0" fontId="0" fillId="33" borderId="40" xfId="0" applyFill="1" applyBorder="1" applyAlignment="1">
      <alignment horizontal="left" vertical="justify" wrapText="1"/>
    </xf>
    <xf numFmtId="0" fontId="0" fillId="33" borderId="30" xfId="0" applyFill="1" applyBorder="1" applyAlignment="1">
      <alignment horizontal="left" vertical="justify" wrapText="1"/>
    </xf>
    <xf numFmtId="0" fontId="0" fillId="33" borderId="41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0" fillId="0" borderId="30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28" fillId="0" borderId="42" xfId="33" applyBorder="1" applyAlignment="1" quotePrefix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2" fontId="28" fillId="0" borderId="21" xfId="34" applyNumberFormat="1" applyBorder="1" applyAlignment="1" quotePrefix="1">
      <alignment horizontal="right" vertical="top" wrapText="1"/>
      <protection/>
    </xf>
    <xf numFmtId="2" fontId="0" fillId="0" borderId="43" xfId="0" applyNumberFormat="1" applyBorder="1" applyAlignment="1">
      <alignment vertical="top" wrapText="1"/>
    </xf>
    <xf numFmtId="2" fontId="0" fillId="0" borderId="31" xfId="0" applyNumberFormat="1" applyBorder="1" applyAlignment="1">
      <alignment vertical="top" wrapText="1"/>
    </xf>
    <xf numFmtId="2" fontId="0" fillId="0" borderId="22" xfId="0" applyNumberFormat="1" applyBorder="1" applyAlignment="1">
      <alignment vertical="top" wrapText="1"/>
    </xf>
    <xf numFmtId="0" fontId="0" fillId="0" borderId="43" xfId="0" applyBorder="1" applyAlignment="1">
      <alignment vertical="top" wrapText="1"/>
    </xf>
    <xf numFmtId="2" fontId="28" fillId="0" borderId="42" xfId="34" applyNumberFormat="1" applyBorder="1" applyAlignment="1">
      <alignment horizontal="right" vertical="top" wrapText="1"/>
      <protection/>
    </xf>
    <xf numFmtId="0" fontId="28" fillId="0" borderId="21" xfId="34" applyBorder="1" applyAlignment="1">
      <alignment horizontal="right" vertical="top" wrapText="1"/>
      <protection/>
    </xf>
    <xf numFmtId="0" fontId="28" fillId="0" borderId="42" xfId="34" applyBorder="1" applyAlignment="1">
      <alignment horizontal="right" vertical="top" wrapText="1"/>
      <protection/>
    </xf>
    <xf numFmtId="0" fontId="28" fillId="0" borderId="43" xfId="34" applyBorder="1" applyAlignment="1">
      <alignment horizontal="right" vertical="top" wrapText="1"/>
      <protection/>
    </xf>
    <xf numFmtId="2" fontId="28" fillId="0" borderId="42" xfId="34" applyNumberFormat="1" applyBorder="1" applyAlignment="1" quotePrefix="1">
      <alignment horizontal="right" vertical="top" wrapText="1"/>
      <protection/>
    </xf>
    <xf numFmtId="2" fontId="28" fillId="0" borderId="43" xfId="34" applyNumberFormat="1" applyBorder="1" applyAlignment="1">
      <alignment horizontal="right" vertical="top" wrapText="1"/>
      <protection/>
    </xf>
    <xf numFmtId="0" fontId="29" fillId="0" borderId="35" xfId="45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2" fontId="28" fillId="0" borderId="35" xfId="34" applyNumberFormat="1" applyBorder="1" applyAlignment="1">
      <alignment horizontal="right" vertical="top" wrapText="1"/>
      <protection/>
    </xf>
    <xf numFmtId="0" fontId="28" fillId="0" borderId="35" xfId="34" applyBorder="1" applyAlignment="1">
      <alignment horizontal="right" vertical="top" wrapText="1"/>
      <protection/>
    </xf>
    <xf numFmtId="0" fontId="28" fillId="0" borderId="44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2" fontId="28" fillId="0" borderId="44" xfId="34" applyNumberFormat="1" applyBorder="1" applyAlignment="1" quotePrefix="1">
      <alignment horizontal="right" vertical="top" wrapText="1"/>
      <protection/>
    </xf>
    <xf numFmtId="2" fontId="0" fillId="0" borderId="45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28" fillId="0" borderId="46" xfId="34" applyNumberFormat="1" applyBorder="1" applyAlignment="1" quotePrefix="1">
      <alignment horizontal="right" vertical="top" wrapText="1"/>
      <protection/>
    </xf>
    <xf numFmtId="2" fontId="0" fillId="0" borderId="30" xfId="0" applyNumberFormat="1" applyBorder="1" applyAlignment="1">
      <alignment vertical="top" wrapText="1"/>
    </xf>
    <xf numFmtId="2" fontId="0" fillId="0" borderId="47" xfId="0" applyNumberFormat="1" applyBorder="1" applyAlignment="1">
      <alignment vertical="top" wrapText="1"/>
    </xf>
    <xf numFmtId="0" fontId="28" fillId="0" borderId="46" xfId="33" applyBorder="1" applyAlignment="1" quotePrefix="1">
      <alignment horizontal="left" vertical="top" wrapText="1"/>
      <protection/>
    </xf>
    <xf numFmtId="0" fontId="0" fillId="0" borderId="30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29" fillId="0" borderId="46" xfId="45" applyBorder="1" applyAlignment="1" quotePrefix="1">
      <alignment horizontal="left" vertical="top" wrapText="1"/>
      <protection/>
    </xf>
    <xf numFmtId="0" fontId="28" fillId="0" borderId="22" xfId="33" applyBorder="1" applyAlignment="1">
      <alignment horizontal="left" vertical="top" wrapText="1"/>
      <protection/>
    </xf>
    <xf numFmtId="0" fontId="28" fillId="0" borderId="43" xfId="33" applyBorder="1" applyAlignment="1">
      <alignment horizontal="left" vertical="top" wrapText="1"/>
      <protection/>
    </xf>
    <xf numFmtId="2" fontId="28" fillId="0" borderId="22" xfId="34" applyNumberFormat="1" applyBorder="1" applyAlignment="1">
      <alignment horizontal="right" vertical="top" wrapText="1"/>
      <protection/>
    </xf>
    <xf numFmtId="0" fontId="29" fillId="0" borderId="42" xfId="45" applyBorder="1" applyAlignment="1" quotePrefix="1">
      <alignment horizontal="left" vertical="top" wrapText="1"/>
      <protection/>
    </xf>
    <xf numFmtId="0" fontId="29" fillId="0" borderId="22" xfId="45" applyBorder="1" applyAlignment="1">
      <alignment horizontal="left" vertical="top" wrapText="1"/>
      <protection/>
    </xf>
    <xf numFmtId="0" fontId="29" fillId="0" borderId="43" xfId="45" applyBorder="1" applyAlignment="1">
      <alignment horizontal="left" vertical="top" wrapText="1"/>
      <protection/>
    </xf>
    <xf numFmtId="0" fontId="28" fillId="0" borderId="42" xfId="44" applyBorder="1" applyAlignment="1" quotePrefix="1">
      <alignment horizontal="left" vertical="top" wrapText="1"/>
      <protection/>
    </xf>
    <xf numFmtId="2" fontId="28" fillId="0" borderId="21" xfId="42" applyNumberFormat="1" applyBorder="1" applyAlignment="1" quotePrefix="1">
      <alignment horizontal="right" vertical="top" wrapText="1"/>
      <protection/>
    </xf>
    <xf numFmtId="2" fontId="28" fillId="0" borderId="42" xfId="48" applyNumberFormat="1" applyBorder="1" applyAlignment="1" quotePrefix="1">
      <alignment horizontal="right" vertical="top" wrapText="1"/>
      <protection/>
    </xf>
    <xf numFmtId="2" fontId="28" fillId="0" borderId="21" xfId="47" applyNumberFormat="1" applyBorder="1" applyAlignment="1" quotePrefix="1">
      <alignment horizontal="right" vertical="top" wrapText="1"/>
      <protection/>
    </xf>
    <xf numFmtId="2" fontId="28" fillId="0" borderId="31" xfId="47" applyNumberFormat="1" applyBorder="1" applyAlignment="1">
      <alignment horizontal="right" vertical="top" wrapText="1"/>
      <protection/>
    </xf>
    <xf numFmtId="2" fontId="28" fillId="0" borderId="48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28" fillId="0" borderId="49" xfId="34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28" fillId="0" borderId="11" xfId="33" applyBorder="1" applyAlignment="1">
      <alignment horizontal="left" vertical="top" wrapText="1"/>
      <protection/>
    </xf>
    <xf numFmtId="0" fontId="28" fillId="0" borderId="45" xfId="33" applyBorder="1" applyAlignment="1">
      <alignment horizontal="left" vertical="top" wrapText="1"/>
      <protection/>
    </xf>
    <xf numFmtId="2" fontId="28" fillId="0" borderId="51" xfId="39" applyNumberFormat="1" applyBorder="1" applyAlignment="1" quotePrefix="1">
      <alignment horizontal="right" vertical="top" wrapText="1"/>
      <protection/>
    </xf>
    <xf numFmtId="2" fontId="0" fillId="0" borderId="52" xfId="0" applyNumberFormat="1" applyBorder="1" applyAlignment="1">
      <alignment vertical="top" wrapText="1"/>
    </xf>
    <xf numFmtId="2" fontId="28" fillId="0" borderId="53" xfId="41" applyNumberFormat="1" applyBorder="1" applyAlignment="1" quotePrefix="1">
      <alignment horizontal="right" vertical="top" wrapText="1"/>
      <protection/>
    </xf>
    <xf numFmtId="2" fontId="0" fillId="0" borderId="54" xfId="0" applyNumberFormat="1" applyBorder="1" applyAlignment="1">
      <alignment vertical="top" wrapText="1"/>
    </xf>
    <xf numFmtId="2" fontId="0" fillId="0" borderId="55" xfId="0" applyNumberFormat="1" applyBorder="1" applyAlignment="1">
      <alignment vertical="top" wrapText="1"/>
    </xf>
    <xf numFmtId="2" fontId="28" fillId="0" borderId="51" xfId="40" applyNumberFormat="1" applyBorder="1" applyAlignment="1" quotePrefix="1">
      <alignment horizontal="right" vertical="top" wrapText="1"/>
      <protection/>
    </xf>
    <xf numFmtId="2" fontId="28" fillId="0" borderId="55" xfId="40" applyNumberFormat="1" applyBorder="1" applyAlignment="1">
      <alignment horizontal="right" vertical="top" wrapText="1"/>
      <protection/>
    </xf>
    <xf numFmtId="0" fontId="28" fillId="0" borderId="49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28" fillId="0" borderId="53" xfId="37" applyBorder="1" applyAlignment="1" quotePrefix="1">
      <alignment horizontal="left" vertical="top" wrapText="1"/>
      <protection/>
    </xf>
    <xf numFmtId="0" fontId="0" fillId="0" borderId="54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28" fillId="0" borderId="30" xfId="33" applyBorder="1" applyAlignment="1">
      <alignment horizontal="left" vertical="top" wrapText="1"/>
      <protection/>
    </xf>
    <xf numFmtId="0" fontId="28" fillId="0" borderId="47" xfId="33" applyBorder="1" applyAlignment="1">
      <alignment horizontal="left" vertical="top" wrapText="1"/>
      <protection/>
    </xf>
    <xf numFmtId="2" fontId="28" fillId="0" borderId="40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2" fontId="28" fillId="0" borderId="30" xfId="34" applyNumberFormat="1" applyBorder="1" applyAlignment="1">
      <alignment horizontal="right" vertical="top" wrapText="1"/>
      <protection/>
    </xf>
    <xf numFmtId="2" fontId="28" fillId="0" borderId="47" xfId="34" applyNumberFormat="1" applyBorder="1" applyAlignment="1">
      <alignment horizontal="right" vertical="top" wrapText="1"/>
      <protection/>
    </xf>
    <xf numFmtId="2" fontId="28" fillId="0" borderId="53" xfId="34" applyNumberFormat="1" applyBorder="1" applyAlignment="1" quotePrefix="1">
      <alignment horizontal="right" vertical="top" wrapText="1"/>
      <protection/>
    </xf>
    <xf numFmtId="2" fontId="28" fillId="0" borderId="56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8" fillId="0" borderId="11" xfId="34" applyNumberFormat="1" applyBorder="1" applyAlignment="1">
      <alignment horizontal="right" vertical="top" wrapText="1"/>
      <protection/>
    </xf>
    <xf numFmtId="2" fontId="28" fillId="0" borderId="45" xfId="34" applyNumberFormat="1" applyBorder="1" applyAlignment="1">
      <alignment horizontal="right" vertical="top" wrapText="1"/>
      <protection/>
    </xf>
    <xf numFmtId="2" fontId="28" fillId="0" borderId="35" xfId="41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wrapText="1"/>
    </xf>
    <xf numFmtId="2" fontId="0" fillId="0" borderId="32" xfId="0" applyNumberFormat="1" applyBorder="1" applyAlignment="1">
      <alignment wrapText="1"/>
    </xf>
    <xf numFmtId="2" fontId="28" fillId="0" borderId="23" xfId="40" applyNumberFormat="1" applyBorder="1" applyAlignment="1" quotePrefix="1">
      <alignment horizontal="right" vertical="top" wrapText="1"/>
      <protection/>
    </xf>
    <xf numFmtId="2" fontId="28" fillId="0" borderId="32" xfId="40" applyNumberFormat="1" applyBorder="1" applyAlignment="1">
      <alignment horizontal="right" vertical="top" wrapText="1"/>
      <protection/>
    </xf>
    <xf numFmtId="0" fontId="28" fillId="0" borderId="23" xfId="37" applyBorder="1" applyAlignment="1" quotePrefix="1">
      <alignment horizontal="left" vertical="top" wrapText="1"/>
      <protection/>
    </xf>
    <xf numFmtId="0" fontId="0" fillId="0" borderId="24" xfId="0" applyBorder="1" applyAlignment="1">
      <alignment wrapText="1"/>
    </xf>
    <xf numFmtId="0" fontId="0" fillId="0" borderId="36" xfId="0" applyBorder="1" applyAlignment="1">
      <alignment wrapText="1"/>
    </xf>
    <xf numFmtId="2" fontId="28" fillId="0" borderId="23" xfId="39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wrapText="1"/>
    </xf>
    <xf numFmtId="2" fontId="28" fillId="0" borderId="35" xfId="34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vertical="top" wrapText="1"/>
    </xf>
    <xf numFmtId="0" fontId="28" fillId="0" borderId="56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28" fillId="0" borderId="42" xfId="34" applyBorder="1" applyAlignment="1" quotePrefix="1">
      <alignment horizontal="right" vertical="top" wrapText="1"/>
      <protection/>
    </xf>
    <xf numFmtId="0" fontId="0" fillId="0" borderId="43" xfId="0" applyBorder="1" applyAlignment="1">
      <alignment wrapText="1"/>
    </xf>
    <xf numFmtId="0" fontId="28" fillId="0" borderId="44" xfId="34" applyBorder="1" applyAlignment="1" quotePrefix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5" xfId="34" applyBorder="1" applyAlignment="1">
      <alignment horizontal="right" vertical="top" wrapText="1"/>
      <protection/>
    </xf>
    <xf numFmtId="0" fontId="0" fillId="0" borderId="22" xfId="0" applyBorder="1" applyAlignment="1">
      <alignment wrapText="1"/>
    </xf>
    <xf numFmtId="2" fontId="0" fillId="0" borderId="43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0" fontId="28" fillId="0" borderId="57" xfId="34" applyBorder="1" applyAlignment="1" quotePrefix="1">
      <alignment horizontal="right" vertical="top" wrapText="1"/>
      <protection/>
    </xf>
    <xf numFmtId="0" fontId="0" fillId="0" borderId="58" xfId="0" applyBorder="1" applyAlignment="1">
      <alignment wrapText="1"/>
    </xf>
    <xf numFmtId="0" fontId="28" fillId="0" borderId="53" xfId="34" applyBorder="1" applyAlignment="1" quotePrefix="1">
      <alignment horizontal="right" vertical="top" wrapText="1"/>
      <protection/>
    </xf>
    <xf numFmtId="0" fontId="28" fillId="0" borderId="54" xfId="34" applyBorder="1" applyAlignment="1">
      <alignment horizontal="right" vertical="top" wrapText="1"/>
      <protection/>
    </xf>
    <xf numFmtId="0" fontId="28" fillId="0" borderId="52" xfId="34" applyBorder="1" applyAlignment="1">
      <alignment horizontal="right" vertical="top" wrapText="1"/>
      <protection/>
    </xf>
    <xf numFmtId="0" fontId="28" fillId="0" borderId="53" xfId="33" applyBorder="1" applyAlignment="1" quotePrefix="1">
      <alignment horizontal="left" vertical="top" wrapText="1"/>
      <protection/>
    </xf>
    <xf numFmtId="0" fontId="28" fillId="0" borderId="54" xfId="33" applyBorder="1" applyAlignment="1">
      <alignment horizontal="left" vertical="top" wrapText="1"/>
      <protection/>
    </xf>
    <xf numFmtId="0" fontId="28" fillId="0" borderId="52" xfId="33" applyBorder="1" applyAlignment="1">
      <alignment horizontal="left" vertical="top" wrapText="1"/>
      <protection/>
    </xf>
    <xf numFmtId="0" fontId="28" fillId="0" borderId="40" xfId="34" applyBorder="1" applyAlignment="1" quotePrefix="1">
      <alignment horizontal="right" vertical="top" wrapText="1"/>
      <protection/>
    </xf>
    <xf numFmtId="0" fontId="0" fillId="0" borderId="41" xfId="0" applyBorder="1" applyAlignment="1">
      <alignment wrapText="1"/>
    </xf>
    <xf numFmtId="0" fontId="28" fillId="0" borderId="46" xfId="34" applyBorder="1" applyAlignment="1" quotePrefix="1">
      <alignment horizontal="right" vertical="top" wrapText="1"/>
      <protection/>
    </xf>
    <xf numFmtId="0" fontId="28" fillId="0" borderId="30" xfId="34" applyBorder="1" applyAlignment="1">
      <alignment horizontal="right" vertical="top" wrapText="1"/>
      <protection/>
    </xf>
    <xf numFmtId="0" fontId="28" fillId="0" borderId="47" xfId="34" applyBorder="1" applyAlignment="1">
      <alignment horizontal="right" vertical="top" wrapText="1"/>
      <protection/>
    </xf>
    <xf numFmtId="0" fontId="30" fillId="0" borderId="0" xfId="54" applyAlignment="1" quotePrefix="1">
      <alignment horizontal="center" vertical="top" wrapText="1"/>
      <protection/>
    </xf>
    <xf numFmtId="0" fontId="30" fillId="0" borderId="0" xfId="54" applyAlignment="1">
      <alignment horizontal="center" vertical="top" wrapText="1"/>
      <protection/>
    </xf>
    <xf numFmtId="0" fontId="29" fillId="0" borderId="0" xfId="53" applyAlignment="1" quotePrefix="1">
      <alignment horizontal="center" vertical="top" wrapText="1"/>
      <protection/>
    </xf>
    <xf numFmtId="0" fontId="29" fillId="0" borderId="0" xfId="53" applyAlignment="1">
      <alignment horizontal="center" vertical="top" wrapText="1"/>
      <protection/>
    </xf>
    <xf numFmtId="0" fontId="31" fillId="0" borderId="0" xfId="55" applyAlignment="1" quotePrefix="1">
      <alignment horizontal="center" vertical="top" wrapText="1"/>
      <protection/>
    </xf>
    <xf numFmtId="0" fontId="31" fillId="0" borderId="0" xfId="55" applyAlignment="1">
      <alignment horizontal="center" vertical="top" wrapText="1"/>
      <protection/>
    </xf>
    <xf numFmtId="0" fontId="29" fillId="0" borderId="42" xfId="52" applyBorder="1" applyAlignment="1" quotePrefix="1">
      <alignment horizontal="center" vertical="center" wrapText="1"/>
      <protection/>
    </xf>
    <xf numFmtId="0" fontId="29" fillId="0" borderId="56" xfId="52" applyBorder="1" applyAlignment="1" quotePrefix="1">
      <alignment horizontal="center" vertical="center" wrapText="1"/>
      <protection/>
    </xf>
    <xf numFmtId="0" fontId="29" fillId="0" borderId="44" xfId="52" applyBorder="1" applyAlignment="1" quotePrefix="1">
      <alignment horizontal="center" vertical="center" wrapText="1"/>
      <protection/>
    </xf>
    <xf numFmtId="0" fontId="29" fillId="0" borderId="45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view="pageBreakPreview" zoomScale="90" zoomScaleSheetLayoutView="90" zoomScalePageLayoutView="0" workbookViewId="0" topLeftCell="A43">
      <selection activeCell="A64" sqref="A64:D64"/>
    </sheetView>
  </sheetViews>
  <sheetFormatPr defaultColWidth="9.140625" defaultRowHeight="15"/>
  <cols>
    <col min="1" max="1" width="4.28125" style="1" customWidth="1"/>
    <col min="2" max="2" width="11.7109375" style="1" customWidth="1"/>
    <col min="3" max="3" width="2.28125" style="1" customWidth="1"/>
    <col min="4" max="4" width="22.28125" style="1" customWidth="1"/>
    <col min="5" max="5" width="7.28125" style="1" customWidth="1"/>
    <col min="6" max="6" width="11.7109375" style="1" customWidth="1"/>
    <col min="7" max="7" width="0.13671875" style="1" customWidth="1"/>
    <col min="8" max="8" width="11.8515625" style="1" customWidth="1"/>
    <col min="9" max="9" width="0.13671875" style="1" hidden="1" customWidth="1"/>
    <col min="10" max="10" width="11.28125" style="1" customWidth="1"/>
    <col min="11" max="11" width="0.2890625" style="1" customWidth="1"/>
    <col min="12" max="12" width="0.13671875" style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7109375" style="1" customWidth="1"/>
    <col min="18" max="18" width="2.57421875" style="1" customWidth="1"/>
    <col min="19" max="19" width="6.8515625" style="1" customWidth="1"/>
    <col min="20" max="20" width="25.57421875" style="1" customWidth="1"/>
    <col min="21" max="16384" width="9.140625" style="1" customWidth="1"/>
  </cols>
  <sheetData>
    <row r="1" spans="3:18" ht="17.25" customHeight="1">
      <c r="C1" s="222" t="s">
        <v>0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3:18" ht="0" customHeight="1" hidden="1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</row>
    <row r="3" spans="4:16" ht="11.25" customHeight="1">
      <c r="D3" s="224" t="s">
        <v>1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ht="0.75" customHeight="1"/>
    <row r="5" spans="3:15" ht="18" customHeight="1">
      <c r="C5" s="226" t="s">
        <v>2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</row>
    <row r="6" ht="2.25" customHeight="1"/>
    <row r="7" spans="1:20" ht="30" customHeight="1">
      <c r="A7" s="2" t="s">
        <v>3</v>
      </c>
      <c r="B7" s="228" t="s">
        <v>4</v>
      </c>
      <c r="C7" s="206"/>
      <c r="D7" s="202"/>
      <c r="E7" s="3" t="s">
        <v>5</v>
      </c>
      <c r="F7" s="2" t="s">
        <v>6</v>
      </c>
      <c r="H7" s="4" t="s">
        <v>7</v>
      </c>
      <c r="J7" s="2" t="s">
        <v>8</v>
      </c>
      <c r="L7" s="229" t="s">
        <v>9</v>
      </c>
      <c r="M7" s="200"/>
      <c r="O7" s="228" t="s">
        <v>10</v>
      </c>
      <c r="P7" s="206"/>
      <c r="Q7" s="202"/>
      <c r="R7" s="230" t="s">
        <v>11</v>
      </c>
      <c r="S7" s="231"/>
      <c r="T7" s="2" t="s">
        <v>12</v>
      </c>
    </row>
    <row r="8" spans="1:20" ht="15" customHeight="1">
      <c r="A8" s="5" t="s">
        <v>13</v>
      </c>
      <c r="B8" s="113" t="s">
        <v>14</v>
      </c>
      <c r="C8" s="206"/>
      <c r="D8" s="202"/>
      <c r="E8" s="6" t="s">
        <v>15</v>
      </c>
      <c r="F8" s="7" t="s">
        <v>13</v>
      </c>
      <c r="H8" s="36">
        <f>H9+H10</f>
        <v>7643.7</v>
      </c>
      <c r="J8" s="209" t="s">
        <v>13</v>
      </c>
      <c r="K8" s="210"/>
      <c r="M8" s="201" t="s">
        <v>13</v>
      </c>
      <c r="N8" s="202"/>
      <c r="O8" s="211" t="s">
        <v>13</v>
      </c>
      <c r="P8" s="212"/>
      <c r="Q8" s="213"/>
      <c r="R8" s="201" t="s">
        <v>13</v>
      </c>
      <c r="S8" s="202"/>
      <c r="T8" s="8" t="s">
        <v>13</v>
      </c>
    </row>
    <row r="9" spans="1:20" ht="15" customHeight="1">
      <c r="A9" s="9" t="s">
        <v>13</v>
      </c>
      <c r="B9" s="214" t="s">
        <v>16</v>
      </c>
      <c r="C9" s="215"/>
      <c r="D9" s="216"/>
      <c r="E9" s="10" t="s">
        <v>15</v>
      </c>
      <c r="F9" s="8" t="s">
        <v>13</v>
      </c>
      <c r="H9" s="37" t="s">
        <v>64</v>
      </c>
      <c r="J9" s="217" t="s">
        <v>13</v>
      </c>
      <c r="K9" s="218"/>
      <c r="M9" s="201" t="s">
        <v>13</v>
      </c>
      <c r="N9" s="202"/>
      <c r="O9" s="219" t="s">
        <v>13</v>
      </c>
      <c r="P9" s="220"/>
      <c r="Q9" s="221"/>
      <c r="R9" s="201" t="s">
        <v>13</v>
      </c>
      <c r="S9" s="202"/>
      <c r="T9" s="11" t="s">
        <v>13</v>
      </c>
    </row>
    <row r="10" spans="1:20" ht="15" customHeight="1">
      <c r="A10" s="9" t="s">
        <v>13</v>
      </c>
      <c r="B10" s="132" t="s">
        <v>17</v>
      </c>
      <c r="C10" s="161"/>
      <c r="D10" s="162"/>
      <c r="E10" s="10" t="s">
        <v>15</v>
      </c>
      <c r="F10" s="12" t="s">
        <v>13</v>
      </c>
      <c r="H10" s="38">
        <v>188.8</v>
      </c>
      <c r="J10" s="199" t="s">
        <v>13</v>
      </c>
      <c r="K10" s="200"/>
      <c r="M10" s="201" t="s">
        <v>13</v>
      </c>
      <c r="N10" s="202"/>
      <c r="O10" s="203" t="s">
        <v>13</v>
      </c>
      <c r="P10" s="204"/>
      <c r="Q10" s="205"/>
      <c r="R10" s="201" t="s">
        <v>13</v>
      </c>
      <c r="S10" s="202"/>
      <c r="T10" s="12" t="s">
        <v>13</v>
      </c>
    </row>
    <row r="11" spans="1:20" ht="26.25" customHeight="1">
      <c r="A11" s="13" t="s">
        <v>18</v>
      </c>
      <c r="B11" s="148" t="s">
        <v>19</v>
      </c>
      <c r="C11" s="206"/>
      <c r="D11" s="202"/>
      <c r="E11" s="31" t="s">
        <v>22</v>
      </c>
      <c r="F11" s="39">
        <v>13.84</v>
      </c>
      <c r="G11" s="40"/>
      <c r="H11" s="39">
        <v>1218503.99</v>
      </c>
      <c r="I11" s="40"/>
      <c r="J11" s="125">
        <v>1175609.06</v>
      </c>
      <c r="K11" s="207"/>
      <c r="L11" s="40"/>
      <c r="M11" s="56">
        <v>1218503.99</v>
      </c>
      <c r="N11" s="57"/>
      <c r="O11" s="125">
        <v>-42894.93</v>
      </c>
      <c r="P11" s="208"/>
      <c r="Q11" s="207"/>
      <c r="R11" s="125">
        <v>42894.93</v>
      </c>
      <c r="S11" s="207"/>
      <c r="T11" s="71" t="s">
        <v>65</v>
      </c>
    </row>
    <row r="12" spans="1:20" ht="27" customHeight="1">
      <c r="A12" s="35" t="s">
        <v>20</v>
      </c>
      <c r="B12" s="192" t="s">
        <v>21</v>
      </c>
      <c r="C12" s="193"/>
      <c r="D12" s="194"/>
      <c r="E12" s="31" t="s">
        <v>22</v>
      </c>
      <c r="F12" s="58">
        <v>1.09</v>
      </c>
      <c r="G12" s="40"/>
      <c r="H12" s="59">
        <v>95966.03</v>
      </c>
      <c r="I12" s="40"/>
      <c r="J12" s="195">
        <v>92587.74</v>
      </c>
      <c r="K12" s="196"/>
      <c r="L12" s="40"/>
      <c r="M12" s="152">
        <v>95966.03</v>
      </c>
      <c r="N12" s="117"/>
      <c r="O12" s="187">
        <v>-3378.29</v>
      </c>
      <c r="P12" s="188"/>
      <c r="Q12" s="189"/>
      <c r="R12" s="190">
        <v>3378.29</v>
      </c>
      <c r="S12" s="191"/>
      <c r="T12" s="72" t="s">
        <v>66</v>
      </c>
    </row>
    <row r="13" spans="1:20" ht="15">
      <c r="A13" s="34" t="s">
        <v>23</v>
      </c>
      <c r="B13" s="170" t="s">
        <v>24</v>
      </c>
      <c r="C13" s="171"/>
      <c r="D13" s="172"/>
      <c r="E13" s="31" t="s">
        <v>22</v>
      </c>
      <c r="F13" s="60">
        <v>1.89</v>
      </c>
      <c r="G13" s="40"/>
      <c r="H13" s="61">
        <v>166399.74</v>
      </c>
      <c r="I13" s="40"/>
      <c r="J13" s="156">
        <v>160541.99</v>
      </c>
      <c r="K13" s="157"/>
      <c r="L13" s="40"/>
      <c r="M13" s="197">
        <v>166399.74</v>
      </c>
      <c r="N13" s="198"/>
      <c r="O13" s="158">
        <v>-5857.75</v>
      </c>
      <c r="P13" s="160"/>
      <c r="Q13" s="159"/>
      <c r="R13" s="197">
        <v>5857.75</v>
      </c>
      <c r="S13" s="198"/>
      <c r="T13" s="72" t="s">
        <v>66</v>
      </c>
    </row>
    <row r="14" spans="1:20" ht="15" customHeight="1">
      <c r="A14" s="9" t="s">
        <v>25</v>
      </c>
      <c r="B14" s="141" t="s">
        <v>26</v>
      </c>
      <c r="C14" s="176"/>
      <c r="D14" s="177"/>
      <c r="E14" s="10" t="s">
        <v>22</v>
      </c>
      <c r="F14" s="41">
        <v>3.04</v>
      </c>
      <c r="G14" s="40"/>
      <c r="H14" s="39">
        <v>267648.25</v>
      </c>
      <c r="I14" s="40"/>
      <c r="J14" s="178">
        <v>258226.23</v>
      </c>
      <c r="K14" s="179"/>
      <c r="L14" s="40"/>
      <c r="M14" s="125">
        <v>267648.25</v>
      </c>
      <c r="N14" s="117"/>
      <c r="O14" s="138">
        <v>-9422.02</v>
      </c>
      <c r="P14" s="180"/>
      <c r="Q14" s="181"/>
      <c r="R14" s="182">
        <v>9422.02</v>
      </c>
      <c r="S14" s="164"/>
      <c r="T14" s="72" t="s">
        <v>66</v>
      </c>
    </row>
    <row r="15" spans="1:20" ht="15" customHeight="1">
      <c r="A15" s="14" t="s">
        <v>27</v>
      </c>
      <c r="B15" s="132" t="s">
        <v>28</v>
      </c>
      <c r="C15" s="161"/>
      <c r="D15" s="162"/>
      <c r="E15" s="15" t="s">
        <v>22</v>
      </c>
      <c r="F15" s="41">
        <v>2.3</v>
      </c>
      <c r="G15" s="40"/>
      <c r="H15" s="42">
        <v>202497.03</v>
      </c>
      <c r="I15" s="40"/>
      <c r="J15" s="183">
        <v>195368.54</v>
      </c>
      <c r="K15" s="184"/>
      <c r="L15" s="40"/>
      <c r="M15" s="125">
        <v>202497.03</v>
      </c>
      <c r="N15" s="117"/>
      <c r="O15" s="135">
        <v>-7128.49</v>
      </c>
      <c r="P15" s="185"/>
      <c r="Q15" s="186"/>
      <c r="R15" s="135">
        <v>7128.49</v>
      </c>
      <c r="S15" s="136"/>
      <c r="T15" s="73" t="s">
        <v>67</v>
      </c>
    </row>
    <row r="16" spans="1:20" ht="15" customHeight="1">
      <c r="A16" s="16" t="s">
        <v>29</v>
      </c>
      <c r="B16" s="132" t="s">
        <v>30</v>
      </c>
      <c r="C16" s="133"/>
      <c r="D16" s="134"/>
      <c r="E16" s="17" t="s">
        <v>22</v>
      </c>
      <c r="F16" s="43">
        <v>1.32</v>
      </c>
      <c r="G16" s="40"/>
      <c r="H16" s="43">
        <v>116215.75</v>
      </c>
      <c r="I16" s="40"/>
      <c r="J16" s="135">
        <v>112124.62</v>
      </c>
      <c r="K16" s="136"/>
      <c r="L16" s="40"/>
      <c r="M16" s="135">
        <v>116215.75</v>
      </c>
      <c r="N16" s="136"/>
      <c r="O16" s="135">
        <v>-4091.13</v>
      </c>
      <c r="P16" s="137"/>
      <c r="Q16" s="136"/>
      <c r="R16" s="135">
        <v>4091.13</v>
      </c>
      <c r="S16" s="136"/>
      <c r="T16" s="73" t="s">
        <v>68</v>
      </c>
    </row>
    <row r="17" spans="1:20" ht="14.25" customHeight="1">
      <c r="A17" s="18" t="s">
        <v>31</v>
      </c>
      <c r="B17" s="173" t="s">
        <v>32</v>
      </c>
      <c r="C17" s="174"/>
      <c r="D17" s="175"/>
      <c r="E17" s="19" t="s">
        <v>22</v>
      </c>
      <c r="F17" s="44">
        <v>0.38</v>
      </c>
      <c r="G17" s="40"/>
      <c r="H17" s="45">
        <v>33455.99</v>
      </c>
      <c r="I17" s="40"/>
      <c r="J17" s="163">
        <v>32278.25</v>
      </c>
      <c r="K17" s="164"/>
      <c r="L17" s="40"/>
      <c r="M17" s="163">
        <v>33455.99</v>
      </c>
      <c r="N17" s="164"/>
      <c r="O17" s="165">
        <v>-1177.74</v>
      </c>
      <c r="P17" s="166"/>
      <c r="Q17" s="167"/>
      <c r="R17" s="168">
        <v>1177.74</v>
      </c>
      <c r="S17" s="169"/>
      <c r="T17" s="73" t="s">
        <v>69</v>
      </c>
    </row>
    <row r="18" spans="1:20" ht="30.75" customHeight="1">
      <c r="A18" s="32" t="s">
        <v>33</v>
      </c>
      <c r="B18" s="170" t="s">
        <v>34</v>
      </c>
      <c r="C18" s="171"/>
      <c r="D18" s="172"/>
      <c r="E18" s="33" t="s">
        <v>22</v>
      </c>
      <c r="F18" s="60">
        <v>0.16</v>
      </c>
      <c r="G18" s="40"/>
      <c r="H18" s="62">
        <v>14086.7</v>
      </c>
      <c r="I18" s="40"/>
      <c r="J18" s="156">
        <v>13590.82</v>
      </c>
      <c r="K18" s="157"/>
      <c r="L18" s="40"/>
      <c r="M18" s="158">
        <v>14086.7</v>
      </c>
      <c r="N18" s="159"/>
      <c r="O18" s="158">
        <v>-495.88</v>
      </c>
      <c r="P18" s="160"/>
      <c r="Q18" s="159"/>
      <c r="R18" s="158">
        <v>495.88</v>
      </c>
      <c r="S18" s="159"/>
      <c r="T18" s="72" t="s">
        <v>70</v>
      </c>
    </row>
    <row r="19" spans="1:20" ht="15" customHeight="1">
      <c r="A19" s="16" t="s">
        <v>35</v>
      </c>
      <c r="B19" s="132" t="s">
        <v>36</v>
      </c>
      <c r="C19" s="161"/>
      <c r="D19" s="162"/>
      <c r="E19" s="17" t="s">
        <v>22</v>
      </c>
      <c r="F19" s="46">
        <v>0.1</v>
      </c>
      <c r="G19" s="40"/>
      <c r="H19" s="43">
        <v>8804.21</v>
      </c>
      <c r="I19" s="40"/>
      <c r="J19" s="116">
        <v>8494.27</v>
      </c>
      <c r="K19" s="118"/>
      <c r="L19" s="40"/>
      <c r="M19" s="138">
        <v>8804.21</v>
      </c>
      <c r="N19" s="140"/>
      <c r="O19" s="125">
        <v>-309.94</v>
      </c>
      <c r="P19" s="147"/>
      <c r="Q19" s="126"/>
      <c r="R19" s="138">
        <v>309.94</v>
      </c>
      <c r="S19" s="140"/>
      <c r="T19" s="73" t="s">
        <v>71</v>
      </c>
    </row>
    <row r="20" spans="1:20" ht="15" customHeight="1">
      <c r="A20" s="16" t="s">
        <v>37</v>
      </c>
      <c r="B20" s="113" t="s">
        <v>38</v>
      </c>
      <c r="C20" s="145"/>
      <c r="D20" s="146"/>
      <c r="E20" s="17" t="s">
        <v>22</v>
      </c>
      <c r="F20" s="47">
        <v>0.06</v>
      </c>
      <c r="G20" s="40"/>
      <c r="H20" s="43">
        <v>5282.48</v>
      </c>
      <c r="I20" s="40"/>
      <c r="J20" s="116">
        <v>5096.52</v>
      </c>
      <c r="K20" s="118"/>
      <c r="L20" s="40"/>
      <c r="M20" s="138">
        <v>5282.48</v>
      </c>
      <c r="N20" s="140"/>
      <c r="O20" s="125">
        <v>-185.96</v>
      </c>
      <c r="P20" s="147"/>
      <c r="Q20" s="126"/>
      <c r="R20" s="138">
        <v>185.96</v>
      </c>
      <c r="S20" s="140"/>
      <c r="T20" s="73" t="s">
        <v>72</v>
      </c>
    </row>
    <row r="21" spans="1:20" ht="14.25" customHeight="1">
      <c r="A21" s="16" t="s">
        <v>39</v>
      </c>
      <c r="B21" s="113" t="s">
        <v>40</v>
      </c>
      <c r="C21" s="145"/>
      <c r="D21" s="146"/>
      <c r="E21" s="17" t="s">
        <v>22</v>
      </c>
      <c r="F21" s="47">
        <v>3.5</v>
      </c>
      <c r="G21" s="40"/>
      <c r="H21" s="43">
        <v>308147.69</v>
      </c>
      <c r="I21" s="40"/>
      <c r="J21" s="116">
        <v>297299.99</v>
      </c>
      <c r="K21" s="118"/>
      <c r="L21" s="40"/>
      <c r="M21" s="138">
        <v>308147.69</v>
      </c>
      <c r="N21" s="140"/>
      <c r="O21" s="125">
        <v>-10847.7</v>
      </c>
      <c r="P21" s="147"/>
      <c r="Q21" s="126"/>
      <c r="R21" s="138">
        <v>10847.7</v>
      </c>
      <c r="S21" s="140"/>
      <c r="T21" s="73" t="s">
        <v>72</v>
      </c>
    </row>
    <row r="22" spans="1:20" ht="14.25" customHeight="1">
      <c r="A22" s="20" t="s">
        <v>41</v>
      </c>
      <c r="B22" s="148" t="s">
        <v>42</v>
      </c>
      <c r="C22" s="149"/>
      <c r="D22" s="150"/>
      <c r="E22" s="17" t="s">
        <v>22</v>
      </c>
      <c r="F22" s="48">
        <v>0.0052</v>
      </c>
      <c r="G22" s="40"/>
      <c r="H22" s="43">
        <v>465.48</v>
      </c>
      <c r="I22" s="40"/>
      <c r="J22" s="116">
        <v>459.46</v>
      </c>
      <c r="K22" s="118"/>
      <c r="L22" s="40"/>
      <c r="M22" s="135">
        <v>465.48</v>
      </c>
      <c r="N22" s="136"/>
      <c r="O22" s="125">
        <v>-6.02</v>
      </c>
      <c r="P22" s="147"/>
      <c r="Q22" s="126"/>
      <c r="R22" s="135">
        <v>6.02</v>
      </c>
      <c r="S22" s="136"/>
      <c r="T22" s="71" t="s">
        <v>65</v>
      </c>
    </row>
    <row r="23" spans="1:20" ht="14.25" customHeight="1">
      <c r="A23" s="20" t="s">
        <v>43</v>
      </c>
      <c r="B23" s="148" t="s">
        <v>44</v>
      </c>
      <c r="C23" s="149"/>
      <c r="D23" s="150"/>
      <c r="E23" s="15" t="s">
        <v>22</v>
      </c>
      <c r="F23" s="48">
        <v>0.0052</v>
      </c>
      <c r="G23" s="40"/>
      <c r="H23" s="42">
        <v>465.48</v>
      </c>
      <c r="I23" s="40"/>
      <c r="J23" s="116">
        <v>459.2</v>
      </c>
      <c r="K23" s="118"/>
      <c r="L23" s="40"/>
      <c r="M23" s="125">
        <v>465.48</v>
      </c>
      <c r="N23" s="117"/>
      <c r="O23" s="125">
        <v>-6.28</v>
      </c>
      <c r="P23" s="147"/>
      <c r="Q23" s="126"/>
      <c r="R23" s="125">
        <v>6.28</v>
      </c>
      <c r="S23" s="117"/>
      <c r="T23" s="71" t="s">
        <v>65</v>
      </c>
    </row>
    <row r="24" spans="1:20" ht="14.25" customHeight="1">
      <c r="A24" s="21" t="s">
        <v>45</v>
      </c>
      <c r="B24" s="148" t="s">
        <v>46</v>
      </c>
      <c r="C24" s="149"/>
      <c r="D24" s="150"/>
      <c r="E24" s="10" t="s">
        <v>22</v>
      </c>
      <c r="F24" s="48">
        <v>0.23</v>
      </c>
      <c r="G24" s="40"/>
      <c r="H24" s="39">
        <v>12002.69</v>
      </c>
      <c r="I24" s="40"/>
      <c r="J24" s="116">
        <v>11879.88</v>
      </c>
      <c r="K24" s="118"/>
      <c r="L24" s="40"/>
      <c r="M24" s="125">
        <v>12002.69</v>
      </c>
      <c r="N24" s="117"/>
      <c r="O24" s="125">
        <v>-122.81</v>
      </c>
      <c r="P24" s="147"/>
      <c r="Q24" s="126"/>
      <c r="R24" s="125">
        <v>122.81</v>
      </c>
      <c r="S24" s="117"/>
      <c r="T24" s="73" t="s">
        <v>73</v>
      </c>
    </row>
    <row r="25" spans="1:20" ht="14.25" customHeight="1">
      <c r="A25" s="13" t="s">
        <v>47</v>
      </c>
      <c r="B25" s="148" t="s">
        <v>48</v>
      </c>
      <c r="C25" s="149"/>
      <c r="D25" s="150"/>
      <c r="E25" s="10" t="s">
        <v>22</v>
      </c>
      <c r="F25" s="48">
        <v>0.01</v>
      </c>
      <c r="G25" s="40"/>
      <c r="H25" s="39">
        <v>440.16</v>
      </c>
      <c r="I25" s="40"/>
      <c r="J25" s="116">
        <v>434.5</v>
      </c>
      <c r="K25" s="118"/>
      <c r="L25" s="40"/>
      <c r="M25" s="125">
        <v>440.16</v>
      </c>
      <c r="N25" s="117"/>
      <c r="O25" s="125">
        <v>-5.66</v>
      </c>
      <c r="P25" s="147"/>
      <c r="Q25" s="126"/>
      <c r="R25" s="125">
        <v>5.66</v>
      </c>
      <c r="S25" s="117"/>
      <c r="T25" s="71" t="s">
        <v>65</v>
      </c>
    </row>
    <row r="26" spans="1:20" ht="14.25" customHeight="1">
      <c r="A26" s="13" t="s">
        <v>49</v>
      </c>
      <c r="B26" s="148" t="s">
        <v>50</v>
      </c>
      <c r="C26" s="149"/>
      <c r="D26" s="150"/>
      <c r="E26" s="10" t="s">
        <v>22</v>
      </c>
      <c r="F26" s="47">
        <v>3.86</v>
      </c>
      <c r="G26" s="40"/>
      <c r="H26" s="39">
        <v>267859.25</v>
      </c>
      <c r="I26" s="40"/>
      <c r="J26" s="116">
        <v>263986.48</v>
      </c>
      <c r="K26" s="118"/>
      <c r="L26" s="40"/>
      <c r="M26" s="125">
        <v>267859.25</v>
      </c>
      <c r="N26" s="117"/>
      <c r="O26" s="125">
        <v>-3872.77</v>
      </c>
      <c r="P26" s="147"/>
      <c r="Q26" s="126"/>
      <c r="R26" s="125">
        <v>3872.77</v>
      </c>
      <c r="S26" s="117"/>
      <c r="T26" s="73" t="s">
        <v>74</v>
      </c>
    </row>
    <row r="27" spans="1:20" ht="14.25" customHeight="1">
      <c r="A27" s="24" t="s">
        <v>13</v>
      </c>
      <c r="B27" s="132" t="s">
        <v>13</v>
      </c>
      <c r="C27" s="133"/>
      <c r="D27" s="134"/>
      <c r="E27" s="25" t="s">
        <v>13</v>
      </c>
      <c r="F27" s="43" t="s">
        <v>13</v>
      </c>
      <c r="G27" s="40"/>
      <c r="H27" s="52" t="s">
        <v>13</v>
      </c>
      <c r="I27" s="40"/>
      <c r="J27" s="135" t="s">
        <v>13</v>
      </c>
      <c r="K27" s="136"/>
      <c r="L27" s="40"/>
      <c r="M27" s="116" t="s">
        <v>13</v>
      </c>
      <c r="N27" s="117"/>
      <c r="O27" s="135" t="s">
        <v>13</v>
      </c>
      <c r="P27" s="137"/>
      <c r="Q27" s="136"/>
      <c r="R27" s="125" t="s">
        <v>13</v>
      </c>
      <c r="S27" s="126"/>
      <c r="T27" s="43" t="s">
        <v>13</v>
      </c>
    </row>
    <row r="28" spans="1:20" ht="15" customHeight="1">
      <c r="A28" s="13" t="s">
        <v>51</v>
      </c>
      <c r="B28" s="148" t="s">
        <v>52</v>
      </c>
      <c r="C28" s="149"/>
      <c r="D28" s="150"/>
      <c r="E28" s="10" t="s">
        <v>22</v>
      </c>
      <c r="F28" s="49">
        <v>2.06</v>
      </c>
      <c r="G28" s="40"/>
      <c r="H28" s="39" t="s">
        <v>13</v>
      </c>
      <c r="I28" s="40"/>
      <c r="J28" s="116">
        <v>21745.72</v>
      </c>
      <c r="K28" s="118"/>
      <c r="L28" s="40"/>
      <c r="M28" s="125">
        <v>124683.55</v>
      </c>
      <c r="N28" s="117"/>
      <c r="O28" s="125">
        <v>-102937.83</v>
      </c>
      <c r="P28" s="147"/>
      <c r="Q28" s="126"/>
      <c r="R28" s="125">
        <v>102937.83</v>
      </c>
      <c r="S28" s="117"/>
      <c r="T28" s="47" t="s">
        <v>13</v>
      </c>
    </row>
    <row r="29" spans="1:20" ht="15" customHeight="1">
      <c r="A29" s="9" t="s">
        <v>13</v>
      </c>
      <c r="B29" s="113" t="s">
        <v>53</v>
      </c>
      <c r="C29" s="145"/>
      <c r="D29" s="146"/>
      <c r="E29" s="10" t="s">
        <v>22</v>
      </c>
      <c r="F29" s="49" t="s">
        <v>13</v>
      </c>
      <c r="G29" s="40"/>
      <c r="H29" s="39">
        <v>184284.24</v>
      </c>
      <c r="I29" s="40"/>
      <c r="J29" s="116">
        <v>182423.63</v>
      </c>
      <c r="K29" s="118"/>
      <c r="L29" s="40"/>
      <c r="M29" s="125" t="s">
        <v>13</v>
      </c>
      <c r="N29" s="117"/>
      <c r="O29" s="125" t="s">
        <v>13</v>
      </c>
      <c r="P29" s="147"/>
      <c r="Q29" s="126"/>
      <c r="R29" s="125" t="s">
        <v>13</v>
      </c>
      <c r="S29" s="117"/>
      <c r="T29" s="49" t="s">
        <v>13</v>
      </c>
    </row>
    <row r="30" spans="1:20" ht="15" customHeight="1">
      <c r="A30" s="9" t="s">
        <v>13</v>
      </c>
      <c r="B30" s="113" t="s">
        <v>54</v>
      </c>
      <c r="C30" s="145"/>
      <c r="D30" s="146"/>
      <c r="E30" s="10" t="s">
        <v>22</v>
      </c>
      <c r="F30" s="39" t="s">
        <v>13</v>
      </c>
      <c r="G30" s="40"/>
      <c r="H30" s="39" t="s">
        <v>13</v>
      </c>
      <c r="I30" s="40"/>
      <c r="J30" s="125">
        <v>-160677.91</v>
      </c>
      <c r="K30" s="117"/>
      <c r="L30" s="40"/>
      <c r="M30" s="125" t="s">
        <v>13</v>
      </c>
      <c r="N30" s="117"/>
      <c r="O30" s="125" t="s">
        <v>13</v>
      </c>
      <c r="P30" s="119"/>
      <c r="Q30" s="117"/>
      <c r="R30" s="125" t="s">
        <v>13</v>
      </c>
      <c r="S30" s="117"/>
      <c r="T30" s="39" t="s">
        <v>13</v>
      </c>
    </row>
    <row r="31" spans="1:20" ht="14.25" customHeight="1">
      <c r="A31" s="22" t="s">
        <v>13</v>
      </c>
      <c r="B31" s="151" t="s">
        <v>55</v>
      </c>
      <c r="C31" s="114"/>
      <c r="D31" s="120"/>
      <c r="E31" s="23" t="s">
        <v>22</v>
      </c>
      <c r="F31" s="50" t="s">
        <v>13</v>
      </c>
      <c r="G31" s="40"/>
      <c r="H31" s="51" t="s">
        <v>13</v>
      </c>
      <c r="I31" s="40"/>
      <c r="J31" s="152" t="s">
        <v>13</v>
      </c>
      <c r="K31" s="117"/>
      <c r="L31" s="40"/>
      <c r="M31" s="152">
        <v>124683.55</v>
      </c>
      <c r="N31" s="117"/>
      <c r="O31" s="153" t="s">
        <v>13</v>
      </c>
      <c r="P31" s="119"/>
      <c r="Q31" s="118"/>
      <c r="R31" s="154" t="s">
        <v>13</v>
      </c>
      <c r="S31" s="155"/>
      <c r="T31" s="50" t="s">
        <v>13</v>
      </c>
    </row>
    <row r="32" spans="1:20" ht="14.25" customHeight="1">
      <c r="A32" s="24" t="s">
        <v>13</v>
      </c>
      <c r="B32" s="132" t="s">
        <v>13</v>
      </c>
      <c r="C32" s="133"/>
      <c r="D32" s="134"/>
      <c r="E32" s="25" t="s">
        <v>13</v>
      </c>
      <c r="F32" s="43" t="s">
        <v>13</v>
      </c>
      <c r="G32" s="40"/>
      <c r="H32" s="52" t="s">
        <v>13</v>
      </c>
      <c r="I32" s="40"/>
      <c r="J32" s="135" t="s">
        <v>13</v>
      </c>
      <c r="K32" s="136"/>
      <c r="L32" s="40"/>
      <c r="M32" s="116" t="s">
        <v>13</v>
      </c>
      <c r="N32" s="117"/>
      <c r="O32" s="135" t="s">
        <v>13</v>
      </c>
      <c r="P32" s="137"/>
      <c r="Q32" s="136"/>
      <c r="R32" s="125" t="s">
        <v>13</v>
      </c>
      <c r="S32" s="126"/>
      <c r="T32" s="43" t="s">
        <v>13</v>
      </c>
    </row>
    <row r="33" spans="1:20" ht="15">
      <c r="A33" s="63">
        <v>8</v>
      </c>
      <c r="B33" s="127" t="s">
        <v>56</v>
      </c>
      <c r="C33" s="128"/>
      <c r="D33" s="129"/>
      <c r="E33" s="64" t="s">
        <v>22</v>
      </c>
      <c r="F33" s="65"/>
      <c r="H33" s="66"/>
      <c r="J33" s="121">
        <f>SUM(J34:K36)</f>
        <v>296283.06</v>
      </c>
      <c r="K33" s="120"/>
      <c r="M33" s="121">
        <v>0</v>
      </c>
      <c r="N33" s="120"/>
      <c r="O33" s="130">
        <v>296283.06</v>
      </c>
      <c r="P33" s="128"/>
      <c r="Q33" s="129"/>
      <c r="R33" s="131"/>
      <c r="S33" s="129"/>
      <c r="T33" s="65"/>
    </row>
    <row r="34" spans="1:20" ht="15" customHeight="1">
      <c r="A34" s="67"/>
      <c r="B34" s="113" t="s">
        <v>53</v>
      </c>
      <c r="C34" s="114"/>
      <c r="D34" s="120"/>
      <c r="E34" s="64" t="s">
        <v>22</v>
      </c>
      <c r="F34" s="68"/>
      <c r="H34" s="69">
        <v>0</v>
      </c>
      <c r="J34" s="121">
        <v>0</v>
      </c>
      <c r="K34" s="120"/>
      <c r="M34" s="122"/>
      <c r="N34" s="120"/>
      <c r="O34" s="123"/>
      <c r="P34" s="114"/>
      <c r="Q34" s="120"/>
      <c r="R34" s="123"/>
      <c r="S34" s="124"/>
      <c r="T34" s="68"/>
    </row>
    <row r="35" ht="0" customHeight="1" hidden="1">
      <c r="E35" s="64" t="s">
        <v>22</v>
      </c>
    </row>
    <row r="36" spans="1:20" ht="15" customHeight="1">
      <c r="A36" s="67"/>
      <c r="B36" s="113" t="s">
        <v>54</v>
      </c>
      <c r="C36" s="114"/>
      <c r="D36" s="120"/>
      <c r="E36" s="64" t="s">
        <v>22</v>
      </c>
      <c r="F36" s="68"/>
      <c r="H36" s="70"/>
      <c r="J36" s="121">
        <v>296283.06</v>
      </c>
      <c r="K36" s="120"/>
      <c r="M36" s="122"/>
      <c r="N36" s="120"/>
      <c r="O36" s="123"/>
      <c r="P36" s="114"/>
      <c r="Q36" s="120"/>
      <c r="R36" s="123"/>
      <c r="S36" s="124"/>
      <c r="T36" s="68"/>
    </row>
    <row r="37" spans="1:20" ht="15" customHeight="1">
      <c r="A37" s="67"/>
      <c r="B37" s="113" t="s">
        <v>55</v>
      </c>
      <c r="C37" s="114"/>
      <c r="D37" s="120"/>
      <c r="E37" s="64" t="s">
        <v>22</v>
      </c>
      <c r="F37" s="68"/>
      <c r="H37" s="70"/>
      <c r="J37" s="123"/>
      <c r="K37" s="120"/>
      <c r="M37" s="121">
        <v>0</v>
      </c>
      <c r="N37" s="120"/>
      <c r="O37" s="123"/>
      <c r="P37" s="114"/>
      <c r="Q37" s="120"/>
      <c r="R37" s="123"/>
      <c r="S37" s="124"/>
      <c r="T37" s="68"/>
    </row>
    <row r="38" spans="1:20" ht="14.25" customHeight="1">
      <c r="A38" s="24" t="s">
        <v>13</v>
      </c>
      <c r="B38" s="132" t="s">
        <v>13</v>
      </c>
      <c r="C38" s="133"/>
      <c r="D38" s="134"/>
      <c r="E38" s="25" t="s">
        <v>13</v>
      </c>
      <c r="F38" s="43" t="s">
        <v>13</v>
      </c>
      <c r="G38" s="40"/>
      <c r="H38" s="52" t="s">
        <v>13</v>
      </c>
      <c r="I38" s="40"/>
      <c r="J38" s="135" t="s">
        <v>13</v>
      </c>
      <c r="K38" s="136"/>
      <c r="L38" s="40"/>
      <c r="M38" s="116" t="s">
        <v>13</v>
      </c>
      <c r="N38" s="117"/>
      <c r="O38" s="135" t="s">
        <v>13</v>
      </c>
      <c r="P38" s="137"/>
      <c r="Q38" s="136"/>
      <c r="R38" s="125" t="s">
        <v>13</v>
      </c>
      <c r="S38" s="126"/>
      <c r="T38" s="43" t="s">
        <v>13</v>
      </c>
    </row>
    <row r="39" spans="1:20" ht="15" customHeight="1">
      <c r="A39" s="26" t="s">
        <v>57</v>
      </c>
      <c r="B39" s="144" t="s">
        <v>58</v>
      </c>
      <c r="C39" s="142"/>
      <c r="D39" s="143"/>
      <c r="E39" s="28" t="s">
        <v>22</v>
      </c>
      <c r="F39" s="43" t="s">
        <v>13</v>
      </c>
      <c r="G39" s="40"/>
      <c r="H39" s="52">
        <v>4731044.89</v>
      </c>
      <c r="I39" s="40"/>
      <c r="J39" s="138">
        <v>4623071.2</v>
      </c>
      <c r="K39" s="140"/>
      <c r="L39" s="40"/>
      <c r="M39" s="116">
        <v>4731044.89</v>
      </c>
      <c r="N39" s="117"/>
      <c r="O39" s="138">
        <v>-115612.25</v>
      </c>
      <c r="P39" s="139"/>
      <c r="Q39" s="140"/>
      <c r="R39" s="125">
        <v>115612.25</v>
      </c>
      <c r="S39" s="126"/>
      <c r="T39" s="43" t="s">
        <v>13</v>
      </c>
    </row>
    <row r="40" spans="1:20" ht="15" customHeight="1">
      <c r="A40" s="27" t="s">
        <v>13</v>
      </c>
      <c r="B40" s="141" t="s">
        <v>59</v>
      </c>
      <c r="C40" s="142"/>
      <c r="D40" s="143"/>
      <c r="E40" s="28" t="s">
        <v>22</v>
      </c>
      <c r="F40" s="43" t="s">
        <v>13</v>
      </c>
      <c r="G40" s="40"/>
      <c r="H40" s="53">
        <v>138960.2</v>
      </c>
      <c r="I40" s="40"/>
      <c r="J40" s="138">
        <v>146598.76</v>
      </c>
      <c r="K40" s="140"/>
      <c r="L40" s="40"/>
      <c r="M40" s="116">
        <v>138960.2</v>
      </c>
      <c r="N40" s="117"/>
      <c r="O40" s="138"/>
      <c r="P40" s="139"/>
      <c r="Q40" s="140"/>
      <c r="R40" s="125" t="s">
        <v>13</v>
      </c>
      <c r="S40" s="126"/>
      <c r="T40" s="74" t="s">
        <v>75</v>
      </c>
    </row>
    <row r="41" spans="1:20" ht="15" customHeight="1">
      <c r="A41" s="24" t="s">
        <v>13</v>
      </c>
      <c r="B41" s="141" t="s">
        <v>60</v>
      </c>
      <c r="C41" s="142"/>
      <c r="D41" s="143"/>
      <c r="E41" s="25" t="s">
        <v>22</v>
      </c>
      <c r="F41" s="43" t="s">
        <v>13</v>
      </c>
      <c r="G41" s="40"/>
      <c r="H41" s="54">
        <v>342481.1</v>
      </c>
      <c r="I41" s="40"/>
      <c r="J41" s="138">
        <v>329888.31</v>
      </c>
      <c r="K41" s="140"/>
      <c r="L41" s="40"/>
      <c r="M41" s="116">
        <v>342481.1</v>
      </c>
      <c r="N41" s="117"/>
      <c r="O41" s="138">
        <v>-12592.79</v>
      </c>
      <c r="P41" s="139"/>
      <c r="Q41" s="140"/>
      <c r="R41" s="125">
        <v>12592.79</v>
      </c>
      <c r="S41" s="126"/>
      <c r="T41" s="73" t="s">
        <v>76</v>
      </c>
    </row>
    <row r="42" spans="1:20" ht="15" customHeight="1">
      <c r="A42" s="24" t="s">
        <v>13</v>
      </c>
      <c r="B42" s="132" t="s">
        <v>61</v>
      </c>
      <c r="C42" s="133"/>
      <c r="D42" s="134"/>
      <c r="E42" s="25" t="s">
        <v>22</v>
      </c>
      <c r="F42" s="43" t="s">
        <v>13</v>
      </c>
      <c r="G42" s="40"/>
      <c r="H42" s="54">
        <v>1138784.42</v>
      </c>
      <c r="I42" s="40"/>
      <c r="J42" s="135">
        <v>1098134.19</v>
      </c>
      <c r="K42" s="136"/>
      <c r="L42" s="40"/>
      <c r="M42" s="116">
        <v>1138784.42</v>
      </c>
      <c r="N42" s="117"/>
      <c r="O42" s="135">
        <v>-40650.23</v>
      </c>
      <c r="P42" s="137"/>
      <c r="Q42" s="136"/>
      <c r="R42" s="125">
        <v>40650.23</v>
      </c>
      <c r="S42" s="118"/>
      <c r="T42" s="73" t="s">
        <v>77</v>
      </c>
    </row>
    <row r="43" spans="1:20" ht="15" customHeight="1">
      <c r="A43" s="29" t="s">
        <v>13</v>
      </c>
      <c r="B43" s="113" t="s">
        <v>62</v>
      </c>
      <c r="C43" s="114"/>
      <c r="D43" s="115"/>
      <c r="E43" s="30" t="s">
        <v>22</v>
      </c>
      <c r="F43" s="55" t="s">
        <v>13</v>
      </c>
      <c r="G43" s="40"/>
      <c r="H43" s="54">
        <v>278983.85</v>
      </c>
      <c r="I43" s="40"/>
      <c r="J43" s="116">
        <v>269855.51</v>
      </c>
      <c r="K43" s="117"/>
      <c r="L43" s="40"/>
      <c r="M43" s="116">
        <v>278983.85</v>
      </c>
      <c r="N43" s="118"/>
      <c r="O43" s="116">
        <v>-9128.34</v>
      </c>
      <c r="P43" s="119"/>
      <c r="Q43" s="118"/>
      <c r="R43" s="116">
        <v>9128.34</v>
      </c>
      <c r="S43" s="118"/>
      <c r="T43" s="73" t="s">
        <v>76</v>
      </c>
    </row>
    <row r="44" spans="1:20" ht="15" customHeight="1">
      <c r="A44" s="29" t="s">
        <v>13</v>
      </c>
      <c r="B44" s="113" t="s">
        <v>63</v>
      </c>
      <c r="C44" s="114"/>
      <c r="D44" s="115"/>
      <c r="E44" s="30" t="s">
        <v>22</v>
      </c>
      <c r="F44" s="54" t="s">
        <v>13</v>
      </c>
      <c r="G44" s="40"/>
      <c r="H44" s="54">
        <v>2831835.32</v>
      </c>
      <c r="I44" s="40"/>
      <c r="J44" s="116">
        <v>2778594.43</v>
      </c>
      <c r="K44" s="117"/>
      <c r="L44" s="40"/>
      <c r="M44" s="116">
        <v>2831835.32</v>
      </c>
      <c r="N44" s="118"/>
      <c r="O44" s="116">
        <v>-53240.89</v>
      </c>
      <c r="P44" s="119"/>
      <c r="Q44" s="118"/>
      <c r="R44" s="116">
        <v>53240.89</v>
      </c>
      <c r="S44" s="118"/>
      <c r="T44" s="73" t="s">
        <v>77</v>
      </c>
    </row>
    <row r="45" ht="15" customHeight="1"/>
    <row r="46" spans="1:14" ht="30.75" customHeight="1">
      <c r="A46" s="106" t="s">
        <v>102</v>
      </c>
      <c r="B46" s="106"/>
      <c r="C46" s="106"/>
      <c r="D46" s="106"/>
      <c r="E46" s="106"/>
      <c r="F46" s="75">
        <f>SUM(F47:F57)</f>
        <v>124683.54999999999</v>
      </c>
      <c r="G46" s="76"/>
      <c r="H46" s="76"/>
      <c r="I46" s="76"/>
      <c r="J46" s="76"/>
      <c r="K46" s="76"/>
      <c r="L46" s="76"/>
      <c r="M46" s="76"/>
      <c r="N46" s="76"/>
    </row>
    <row r="47" spans="1:14" ht="15.75" customHeight="1">
      <c r="A47" s="110" t="s">
        <v>91</v>
      </c>
      <c r="B47" s="111"/>
      <c r="C47" s="111"/>
      <c r="D47" s="111"/>
      <c r="E47" s="112"/>
      <c r="F47" s="77">
        <v>19520</v>
      </c>
      <c r="G47" s="76"/>
      <c r="H47" s="76"/>
      <c r="I47" s="76"/>
      <c r="J47" s="76"/>
      <c r="K47" s="76"/>
      <c r="L47" s="76"/>
      <c r="M47" s="76"/>
      <c r="N47" s="76"/>
    </row>
    <row r="48" spans="1:14" ht="15.75" customHeight="1">
      <c r="A48" s="110" t="s">
        <v>78</v>
      </c>
      <c r="B48" s="111"/>
      <c r="C48" s="111"/>
      <c r="D48" s="111"/>
      <c r="E48" s="112"/>
      <c r="F48" s="77">
        <v>7584</v>
      </c>
      <c r="G48" s="76"/>
      <c r="H48" s="76"/>
      <c r="I48" s="76"/>
      <c r="J48" s="76"/>
      <c r="K48" s="76"/>
      <c r="L48" s="76"/>
      <c r="M48" s="76"/>
      <c r="N48" s="76"/>
    </row>
    <row r="49" spans="1:14" ht="15">
      <c r="A49" s="110" t="s">
        <v>92</v>
      </c>
      <c r="B49" s="111"/>
      <c r="C49" s="111"/>
      <c r="D49" s="111"/>
      <c r="E49" s="112"/>
      <c r="F49" s="77">
        <v>14790</v>
      </c>
      <c r="G49" s="76"/>
      <c r="H49" s="76"/>
      <c r="I49" s="76"/>
      <c r="J49" s="76"/>
      <c r="K49" s="76"/>
      <c r="L49" s="76"/>
      <c r="M49" s="76"/>
      <c r="N49" s="76"/>
    </row>
    <row r="50" spans="1:14" ht="18" customHeight="1">
      <c r="A50" s="110" t="s">
        <v>93</v>
      </c>
      <c r="B50" s="111"/>
      <c r="C50" s="111"/>
      <c r="D50" s="111"/>
      <c r="E50" s="112"/>
      <c r="F50" s="77">
        <v>15132</v>
      </c>
      <c r="G50" s="76"/>
      <c r="H50" s="76"/>
      <c r="I50" s="76"/>
      <c r="J50" s="76"/>
      <c r="K50" s="76"/>
      <c r="L50" s="76"/>
      <c r="M50" s="76"/>
      <c r="N50" s="76"/>
    </row>
    <row r="51" spans="1:14" ht="18.75" customHeight="1">
      <c r="A51" s="110" t="s">
        <v>94</v>
      </c>
      <c r="B51" s="111"/>
      <c r="C51" s="111"/>
      <c r="D51" s="111"/>
      <c r="E51" s="112"/>
      <c r="F51" s="78">
        <v>16333</v>
      </c>
      <c r="G51" s="76"/>
      <c r="H51" s="76"/>
      <c r="I51" s="76"/>
      <c r="J51" s="76"/>
      <c r="K51" s="76"/>
      <c r="L51" s="76"/>
      <c r="M51" s="76"/>
      <c r="N51" s="76"/>
    </row>
    <row r="52" spans="1:14" ht="16.5" customHeight="1">
      <c r="A52" s="110" t="s">
        <v>95</v>
      </c>
      <c r="B52" s="111"/>
      <c r="C52" s="111"/>
      <c r="D52" s="111"/>
      <c r="E52" s="112"/>
      <c r="F52" s="79">
        <v>2500</v>
      </c>
      <c r="G52" s="76"/>
      <c r="H52" s="76"/>
      <c r="I52" s="76"/>
      <c r="J52" s="76"/>
      <c r="K52" s="76"/>
      <c r="L52" s="76"/>
      <c r="M52" s="76"/>
      <c r="N52" s="76"/>
    </row>
    <row r="53" spans="1:14" ht="17.25" customHeight="1">
      <c r="A53" s="110" t="s">
        <v>96</v>
      </c>
      <c r="B53" s="111"/>
      <c r="C53" s="111"/>
      <c r="D53" s="111"/>
      <c r="E53" s="112"/>
      <c r="F53" s="79">
        <v>27155</v>
      </c>
      <c r="G53" s="76"/>
      <c r="H53" s="76"/>
      <c r="I53" s="76"/>
      <c r="J53" s="76"/>
      <c r="K53" s="76"/>
      <c r="L53" s="76"/>
      <c r="M53" s="76"/>
      <c r="N53" s="76"/>
    </row>
    <row r="54" spans="1:14" ht="28.5" customHeight="1">
      <c r="A54" s="107" t="s">
        <v>97</v>
      </c>
      <c r="B54" s="108"/>
      <c r="C54" s="108"/>
      <c r="D54" s="108"/>
      <c r="E54" s="109"/>
      <c r="F54" s="79">
        <v>6146.15</v>
      </c>
      <c r="G54" s="76"/>
      <c r="H54" s="76"/>
      <c r="I54" s="76"/>
      <c r="J54" s="76"/>
      <c r="K54" s="76"/>
      <c r="L54" s="76"/>
      <c r="M54" s="76"/>
      <c r="N54" s="76"/>
    </row>
    <row r="55" spans="1:14" ht="29.25" customHeight="1">
      <c r="A55" s="110" t="s">
        <v>98</v>
      </c>
      <c r="B55" s="111"/>
      <c r="C55" s="111"/>
      <c r="D55" s="111"/>
      <c r="E55" s="112"/>
      <c r="F55" s="79">
        <v>5507</v>
      </c>
      <c r="G55" s="76"/>
      <c r="H55" s="76"/>
      <c r="I55" s="76"/>
      <c r="J55" s="76"/>
      <c r="K55" s="76"/>
      <c r="L55" s="76"/>
      <c r="M55" s="76"/>
      <c r="N55" s="76"/>
    </row>
    <row r="56" spans="1:14" ht="15">
      <c r="A56" s="107" t="s">
        <v>99</v>
      </c>
      <c r="B56" s="108"/>
      <c r="C56" s="108"/>
      <c r="D56" s="108"/>
      <c r="E56" s="109"/>
      <c r="F56" s="79">
        <v>8040</v>
      </c>
      <c r="G56" s="76"/>
      <c r="H56" s="76"/>
      <c r="I56" s="76"/>
      <c r="J56" s="76"/>
      <c r="K56" s="76"/>
      <c r="L56" s="76"/>
      <c r="M56" s="76"/>
      <c r="N56" s="76"/>
    </row>
    <row r="57" spans="1:14" ht="31.5" customHeight="1">
      <c r="A57" s="107" t="s">
        <v>100</v>
      </c>
      <c r="B57" s="108"/>
      <c r="C57" s="108"/>
      <c r="D57" s="108"/>
      <c r="E57" s="109"/>
      <c r="F57" s="80">
        <v>1976.4</v>
      </c>
      <c r="G57" s="76"/>
      <c r="H57" s="76"/>
      <c r="I57" s="76"/>
      <c r="J57" s="76"/>
      <c r="K57" s="76"/>
      <c r="L57" s="76"/>
      <c r="M57" s="76"/>
      <c r="N57" s="76"/>
    </row>
    <row r="58" spans="1:14" ht="1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</row>
    <row r="59" spans="1:14" ht="15">
      <c r="A59" s="106" t="s">
        <v>101</v>
      </c>
      <c r="B59" s="106"/>
      <c r="C59" s="106"/>
      <c r="D59" s="106"/>
      <c r="E59" s="106"/>
      <c r="F59" s="81">
        <f>SUM(F60:F61)</f>
        <v>5400</v>
      </c>
      <c r="G59" s="76"/>
      <c r="H59" s="76"/>
      <c r="I59" s="76"/>
      <c r="J59" s="76"/>
      <c r="K59" s="76"/>
      <c r="L59" s="76"/>
      <c r="M59" s="76"/>
      <c r="N59" s="76"/>
    </row>
    <row r="60" spans="1:14" ht="15">
      <c r="A60" s="105" t="s">
        <v>79</v>
      </c>
      <c r="B60" s="101"/>
      <c r="C60" s="101"/>
      <c r="D60" s="101"/>
      <c r="E60" s="101"/>
      <c r="F60" s="82">
        <v>2700</v>
      </c>
      <c r="G60" s="76"/>
      <c r="H60" s="76"/>
      <c r="I60" s="76"/>
      <c r="J60" s="76"/>
      <c r="K60" s="76"/>
      <c r="L60" s="76"/>
      <c r="M60" s="76"/>
      <c r="N60" s="76"/>
    </row>
    <row r="61" spans="1:14" ht="15">
      <c r="A61" s="105" t="s">
        <v>80</v>
      </c>
      <c r="B61" s="101"/>
      <c r="C61" s="101"/>
      <c r="D61" s="101"/>
      <c r="E61" s="101"/>
      <c r="F61" s="82">
        <v>2700</v>
      </c>
      <c r="G61" s="76"/>
      <c r="H61" s="76"/>
      <c r="I61" s="76"/>
      <c r="J61" s="76"/>
      <c r="K61" s="76"/>
      <c r="L61" s="76"/>
      <c r="M61" s="76"/>
      <c r="N61" s="76"/>
    </row>
    <row r="62" spans="1:14" ht="15">
      <c r="A62" s="76"/>
      <c r="B62" s="76"/>
      <c r="C62" s="76"/>
      <c r="D62" s="76"/>
      <c r="E62" s="76"/>
      <c r="F62" s="76"/>
      <c r="G62" s="76"/>
      <c r="H62" s="83"/>
      <c r="I62" s="76"/>
      <c r="J62" s="76"/>
      <c r="K62" s="76"/>
      <c r="L62" s="76"/>
      <c r="M62" s="76"/>
      <c r="N62" s="76"/>
    </row>
    <row r="63" spans="1:14" ht="15">
      <c r="A63" s="76"/>
      <c r="B63" s="76"/>
      <c r="C63" s="76"/>
      <c r="D63" s="76"/>
      <c r="E63" s="84" t="s">
        <v>15</v>
      </c>
      <c r="F63" s="84" t="s">
        <v>81</v>
      </c>
      <c r="G63" s="84"/>
      <c r="H63" s="85"/>
      <c r="I63" s="76"/>
      <c r="J63" s="76"/>
      <c r="K63" s="76"/>
      <c r="L63" s="76"/>
      <c r="M63" s="76"/>
      <c r="N63" s="76"/>
    </row>
    <row r="64" spans="1:14" ht="27" customHeight="1">
      <c r="A64" s="106" t="s">
        <v>103</v>
      </c>
      <c r="B64" s="105"/>
      <c r="C64" s="105"/>
      <c r="D64" s="105"/>
      <c r="E64" s="75">
        <v>112.8</v>
      </c>
      <c r="F64" s="75">
        <f>SUM(F65:F68)</f>
        <v>7177.500000000001</v>
      </c>
      <c r="G64" s="86"/>
      <c r="H64" s="86"/>
      <c r="I64" s="76"/>
      <c r="J64" s="76"/>
      <c r="K64" s="76"/>
      <c r="L64" s="76"/>
      <c r="M64" s="76"/>
      <c r="N64" s="76"/>
    </row>
    <row r="65" spans="1:14" ht="15">
      <c r="A65" s="101" t="s">
        <v>82</v>
      </c>
      <c r="B65" s="101"/>
      <c r="C65" s="101"/>
      <c r="D65" s="101"/>
      <c r="E65" s="87">
        <v>32</v>
      </c>
      <c r="F65" s="88">
        <v>1898.9</v>
      </c>
      <c r="G65" s="89"/>
      <c r="H65" s="83"/>
      <c r="I65" s="76"/>
      <c r="J65" s="76"/>
      <c r="K65" s="76"/>
      <c r="L65" s="76"/>
      <c r="M65" s="76"/>
      <c r="N65" s="76"/>
    </row>
    <row r="66" spans="1:14" ht="15">
      <c r="A66" s="101" t="s">
        <v>83</v>
      </c>
      <c r="B66" s="101"/>
      <c r="C66" s="101"/>
      <c r="D66" s="101"/>
      <c r="E66" s="87">
        <v>32</v>
      </c>
      <c r="F66" s="88">
        <v>1898.9</v>
      </c>
      <c r="G66" s="89"/>
      <c r="H66" s="83"/>
      <c r="I66" s="76"/>
      <c r="J66" s="76"/>
      <c r="K66" s="76"/>
      <c r="L66" s="76"/>
      <c r="M66" s="76"/>
      <c r="N66" s="76"/>
    </row>
    <row r="67" spans="1:14" ht="15">
      <c r="A67" s="105" t="s">
        <v>84</v>
      </c>
      <c r="B67" s="101"/>
      <c r="C67" s="101"/>
      <c r="D67" s="101"/>
      <c r="E67" s="87">
        <v>16.8</v>
      </c>
      <c r="F67" s="88">
        <v>1482.9</v>
      </c>
      <c r="G67" s="89"/>
      <c r="H67" s="83"/>
      <c r="I67" s="76"/>
      <c r="J67" s="76"/>
      <c r="K67" s="76"/>
      <c r="L67" s="76"/>
      <c r="M67" s="76"/>
      <c r="N67" s="76"/>
    </row>
    <row r="68" spans="1:14" ht="15">
      <c r="A68" s="101" t="s">
        <v>85</v>
      </c>
      <c r="B68" s="101"/>
      <c r="C68" s="101"/>
      <c r="D68" s="101"/>
      <c r="E68" s="87">
        <v>32</v>
      </c>
      <c r="F68" s="88">
        <v>1896.8</v>
      </c>
      <c r="G68" s="89"/>
      <c r="H68" s="83"/>
      <c r="I68" s="76"/>
      <c r="J68" s="76"/>
      <c r="K68" s="76"/>
      <c r="L68" s="76"/>
      <c r="M68" s="76"/>
      <c r="N68" s="76"/>
    </row>
    <row r="69" spans="1:14" ht="15">
      <c r="A69" s="90"/>
      <c r="B69" s="89"/>
      <c r="C69" s="89"/>
      <c r="D69" s="89"/>
      <c r="E69" s="91"/>
      <c r="F69" s="92"/>
      <c r="G69" s="93"/>
      <c r="H69" s="92"/>
      <c r="I69" s="94"/>
      <c r="J69" s="76"/>
      <c r="K69" s="76"/>
      <c r="L69" s="76"/>
      <c r="M69" s="76"/>
      <c r="N69" s="76"/>
    </row>
    <row r="70" spans="1:14" ht="15">
      <c r="A70" s="76"/>
      <c r="B70" s="95"/>
      <c r="C70" s="96"/>
      <c r="D70" s="97"/>
      <c r="E70" s="76"/>
      <c r="F70" s="93"/>
      <c r="G70" s="93"/>
      <c r="H70" s="94"/>
      <c r="I70" s="94"/>
      <c r="J70" s="76"/>
      <c r="K70" s="76"/>
      <c r="L70" s="76"/>
      <c r="M70" s="76"/>
      <c r="N70" s="76"/>
    </row>
    <row r="71" spans="1:19" ht="15">
      <c r="A71" s="95" t="s">
        <v>86</v>
      </c>
      <c r="B71" s="98"/>
      <c r="C71" s="97"/>
      <c r="H71" s="100" t="s">
        <v>87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1:14" ht="15">
      <c r="A72" s="76"/>
      <c r="B72" s="93"/>
      <c r="C72" s="93"/>
      <c r="D72" s="93"/>
      <c r="E72" s="93"/>
      <c r="F72" s="93"/>
      <c r="G72" s="93"/>
      <c r="H72" s="94"/>
      <c r="I72" s="94"/>
      <c r="J72" s="76"/>
      <c r="K72" s="76"/>
      <c r="L72" s="76"/>
      <c r="M72" s="76"/>
      <c r="N72" s="76"/>
    </row>
    <row r="73" spans="1:14" ht="15">
      <c r="A73" s="76"/>
      <c r="B73" s="98"/>
      <c r="C73" s="93"/>
      <c r="D73" s="93"/>
      <c r="E73" s="93"/>
      <c r="F73" s="76"/>
      <c r="G73" s="99"/>
      <c r="H73" s="93"/>
      <c r="I73" s="94"/>
      <c r="J73" s="76"/>
      <c r="K73" s="76"/>
      <c r="L73" s="76"/>
      <c r="M73" s="76"/>
      <c r="N73" s="76"/>
    </row>
    <row r="74" spans="1:14" ht="15">
      <c r="A74" s="102" t="s">
        <v>88</v>
      </c>
      <c r="B74" s="102"/>
      <c r="C74" s="102"/>
      <c r="D74" s="102"/>
      <c r="E74" s="93"/>
      <c r="F74" s="93"/>
      <c r="G74" s="93"/>
      <c r="H74" s="94"/>
      <c r="I74" s="94"/>
      <c r="J74" s="76"/>
      <c r="K74" s="76"/>
      <c r="L74" s="76"/>
      <c r="M74" s="76"/>
      <c r="N74" s="76"/>
    </row>
    <row r="75" spans="1:14" ht="15">
      <c r="A75" s="103" t="s">
        <v>89</v>
      </c>
      <c r="B75" s="104"/>
      <c r="C75" s="99"/>
      <c r="D75" s="93"/>
      <c r="E75" s="93"/>
      <c r="F75" s="93"/>
      <c r="G75" s="93"/>
      <c r="H75" s="94"/>
      <c r="I75" s="94"/>
      <c r="J75" s="76"/>
      <c r="K75" s="76"/>
      <c r="L75" s="76"/>
      <c r="M75" s="76"/>
      <c r="N75" s="76"/>
    </row>
    <row r="76" spans="1:14" ht="15">
      <c r="A76" s="103" t="s">
        <v>90</v>
      </c>
      <c r="B76" s="104"/>
      <c r="C76" s="99"/>
      <c r="D76" s="93"/>
      <c r="E76" s="93"/>
      <c r="F76" s="93"/>
      <c r="G76" s="93"/>
      <c r="H76" s="94"/>
      <c r="I76" s="94"/>
      <c r="J76" s="76"/>
      <c r="K76" s="76"/>
      <c r="L76" s="76"/>
      <c r="M76" s="76"/>
      <c r="N76" s="76"/>
    </row>
  </sheetData>
  <sheetProtection/>
  <mergeCells count="210"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J19:K19"/>
    <mergeCell ref="M19:N19"/>
    <mergeCell ref="O19:Q19"/>
    <mergeCell ref="R19:S19"/>
    <mergeCell ref="B17:D17"/>
    <mergeCell ref="J17:K17"/>
    <mergeCell ref="M17:N17"/>
    <mergeCell ref="O17:Q17"/>
    <mergeCell ref="R17:S17"/>
    <mergeCell ref="B18:D18"/>
    <mergeCell ref="B21:D21"/>
    <mergeCell ref="J21:K21"/>
    <mergeCell ref="M21:N21"/>
    <mergeCell ref="O21:Q21"/>
    <mergeCell ref="R21:S21"/>
    <mergeCell ref="J18:K18"/>
    <mergeCell ref="M18:N18"/>
    <mergeCell ref="O18:Q18"/>
    <mergeCell ref="R18:S18"/>
    <mergeCell ref="B19:D19"/>
    <mergeCell ref="B23:D23"/>
    <mergeCell ref="J23:K23"/>
    <mergeCell ref="M23:N23"/>
    <mergeCell ref="O23:Q23"/>
    <mergeCell ref="R23:S23"/>
    <mergeCell ref="B20:D20"/>
    <mergeCell ref="J20:K20"/>
    <mergeCell ref="M20:N20"/>
    <mergeCell ref="O20:Q20"/>
    <mergeCell ref="R20:S20"/>
    <mergeCell ref="B25:D25"/>
    <mergeCell ref="J25:K25"/>
    <mergeCell ref="M25:N25"/>
    <mergeCell ref="O25:Q25"/>
    <mergeCell ref="R25:S25"/>
    <mergeCell ref="B22:D22"/>
    <mergeCell ref="J22:K22"/>
    <mergeCell ref="M22:N22"/>
    <mergeCell ref="O22:Q22"/>
    <mergeCell ref="R22:S22"/>
    <mergeCell ref="B28:D28"/>
    <mergeCell ref="J28:K28"/>
    <mergeCell ref="M28:N28"/>
    <mergeCell ref="O28:Q28"/>
    <mergeCell ref="R28:S28"/>
    <mergeCell ref="B24:D24"/>
    <mergeCell ref="J24:K24"/>
    <mergeCell ref="M24:N24"/>
    <mergeCell ref="O24:Q24"/>
    <mergeCell ref="R24:S24"/>
    <mergeCell ref="B30:D30"/>
    <mergeCell ref="J30:K30"/>
    <mergeCell ref="M30:N30"/>
    <mergeCell ref="O30:Q30"/>
    <mergeCell ref="R30:S30"/>
    <mergeCell ref="B26:D26"/>
    <mergeCell ref="J26:K26"/>
    <mergeCell ref="M26:N26"/>
    <mergeCell ref="O26:Q26"/>
    <mergeCell ref="R26:S26"/>
    <mergeCell ref="B31:D31"/>
    <mergeCell ref="J31:K31"/>
    <mergeCell ref="M31:N31"/>
    <mergeCell ref="O31:Q31"/>
    <mergeCell ref="R31:S31"/>
    <mergeCell ref="B29:D29"/>
    <mergeCell ref="J29:K29"/>
    <mergeCell ref="M29:N29"/>
    <mergeCell ref="O29:Q29"/>
    <mergeCell ref="R29:S29"/>
    <mergeCell ref="R39:S39"/>
    <mergeCell ref="B37:D37"/>
    <mergeCell ref="J37:K37"/>
    <mergeCell ref="M37:N37"/>
    <mergeCell ref="O37:Q37"/>
    <mergeCell ref="R37:S37"/>
    <mergeCell ref="R41:S41"/>
    <mergeCell ref="B38:D38"/>
    <mergeCell ref="J38:K38"/>
    <mergeCell ref="M38:N38"/>
    <mergeCell ref="O38:Q38"/>
    <mergeCell ref="R38:S38"/>
    <mergeCell ref="B39:D39"/>
    <mergeCell ref="J39:K39"/>
    <mergeCell ref="M39:N39"/>
    <mergeCell ref="O39:Q39"/>
    <mergeCell ref="R43:S43"/>
    <mergeCell ref="B40:D40"/>
    <mergeCell ref="J40:K40"/>
    <mergeCell ref="M40:N40"/>
    <mergeCell ref="O40:Q40"/>
    <mergeCell ref="R40:S40"/>
    <mergeCell ref="B41:D41"/>
    <mergeCell ref="J41:K41"/>
    <mergeCell ref="M41:N41"/>
    <mergeCell ref="O41:Q41"/>
    <mergeCell ref="R44:S44"/>
    <mergeCell ref="B42:D42"/>
    <mergeCell ref="J42:K42"/>
    <mergeCell ref="M42:N42"/>
    <mergeCell ref="O42:Q42"/>
    <mergeCell ref="R42:S42"/>
    <mergeCell ref="B43:D43"/>
    <mergeCell ref="J43:K43"/>
    <mergeCell ref="M43:N43"/>
    <mergeCell ref="O43:Q43"/>
    <mergeCell ref="B27:D27"/>
    <mergeCell ref="J27:K27"/>
    <mergeCell ref="M27:N27"/>
    <mergeCell ref="O27:Q27"/>
    <mergeCell ref="R27:S27"/>
    <mergeCell ref="B32:D32"/>
    <mergeCell ref="J32:K32"/>
    <mergeCell ref="M32:N32"/>
    <mergeCell ref="O32:Q32"/>
    <mergeCell ref="R32:S32"/>
    <mergeCell ref="B33:D33"/>
    <mergeCell ref="J33:K33"/>
    <mergeCell ref="M33:N33"/>
    <mergeCell ref="O33:Q33"/>
    <mergeCell ref="R33:S33"/>
    <mergeCell ref="B34:D34"/>
    <mergeCell ref="J34:K34"/>
    <mergeCell ref="M34:N34"/>
    <mergeCell ref="O34:Q34"/>
    <mergeCell ref="R34:S34"/>
    <mergeCell ref="B36:D36"/>
    <mergeCell ref="J36:K36"/>
    <mergeCell ref="M36:N36"/>
    <mergeCell ref="O36:Q36"/>
    <mergeCell ref="R36:S36"/>
    <mergeCell ref="A46:E46"/>
    <mergeCell ref="B44:D44"/>
    <mergeCell ref="J44:K44"/>
    <mergeCell ref="M44:N44"/>
    <mergeCell ref="O44:Q44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9:E59"/>
    <mergeCell ref="A67:D67"/>
    <mergeCell ref="H71:S71"/>
    <mergeCell ref="A68:D68"/>
    <mergeCell ref="A74:D74"/>
    <mergeCell ref="A75:B75"/>
    <mergeCell ref="A76:B76"/>
    <mergeCell ref="A60:E60"/>
    <mergeCell ref="A61:E61"/>
    <mergeCell ref="A64:D64"/>
    <mergeCell ref="A65:D65"/>
    <mergeCell ref="A66:D66"/>
  </mergeCells>
  <printOptions/>
  <pageMargins left="0.3611111111111111" right="0.3611111111111111" top="0.3611111111111111" bottom="0.3611111111111111" header="0.3" footer="0.3"/>
  <pageSetup orientation="landscape" paperSize="9" scale="85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2024-03-18T12:12:51Z</cp:lastPrinted>
  <dcterms:created xsi:type="dcterms:W3CDTF">2024-02-25T17:01:33Z</dcterms:created>
  <dcterms:modified xsi:type="dcterms:W3CDTF">2024-03-19T07:12:49Z</dcterms:modified>
  <cp:category/>
  <cp:version/>
  <cp:contentType/>
  <cp:contentStatus/>
</cp:coreProperties>
</file>