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<sst xmlns="http://schemas.openxmlformats.org/spreadsheetml/2006/main" count="90" uniqueCount="63">
  <si>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</si>
  <si>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</si>
  <si>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Телевизионная ул, д.41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</si>
  <si>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</si>
  <si>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</si>
  <si>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</si>
  <si>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</si>
  <si>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</si>
  <si>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</si>
  <si>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</si>
  <si>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</si>
  <si>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</si>
  <si>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</si>
  <si>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</si>
  <si>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</si>
  <si>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</si>
  <si>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</si>
  <si>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</si>
  <si>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</si>
  <si>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</si>
  <si>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</si>
  <si>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</si>
  <si>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</si>
  <si>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</si>
  <si>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</si>
  <si>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</si>
  <si>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</si>
  <si>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</si>
  <si>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</si>
  <si>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</si>
  <si>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</si>
  <si>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</si>
  <si>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</si>
  <si>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</si>
  <si>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</si>
  <si>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</si>
  <si>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</si>
  <si>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748,90 </t>
  </si>
  <si>
    <t>руб.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</si>
  <si>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</si>
  <si>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</si>
  <si>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</si>
  <si>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</si>
  <si>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</si>
  <si>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</si>
  <si>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</si>
  <si>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</si>
  <si>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</si>
  <si>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</si>
  <si>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</si>
  <si>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</si>
  <si>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</si>
  <si>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</si>
  <si>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</si>
  <si>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</si>
  <si>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2022г.</t>
  </si>
  <si>
    <t>Оплата провайдеров за 2022г.</t>
  </si>
  <si>
    <t>механиз.уборка снега</t>
  </si>
  <si>
    <t>замена ламп освещения</t>
  </si>
  <si>
    <t>автовышка (очистка крыши от снега наледи с привлеч. спецтехники)</t>
  </si>
  <si>
    <t>част.рем.шиферной кровли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</si>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</sst>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8" fillId="0" borderId="16" xfId="34" applyBorder="1" applyAlignment="1">
      <alignment horizontal="left" vertical="top" wrapText="1"/>
      <protection/>
    </xf>
    <xf numFmtId="0" fontId="3" fillId="0" borderId="36" xfId="34" applyFont="1" applyBorder="1" applyAlignment="1">
      <alignment horizontal="left" vertical="top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5" fillId="0" borderId="36" xfId="75" applyNumberFormat="1" applyFont="1" applyFill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4" fillId="0" borderId="36" xfId="75" applyNumberFormat="1" applyFont="1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3" fillId="0" borderId="36" xfId="34" applyFont="1" applyBorder="1" applyAlignment="1">
      <alignment vertical="top" wrapText="1"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0" fontId="5" fillId="0" borderId="36" xfId="75" applyFont="1" applyBorder="1" applyAlignment="1">
      <alignment wrapText="1"/>
      <protection/>
    </xf>
    <xf numFmtId="0" fontId="0" fillId="34" borderId="39" xfId="75" applyFont="1" applyFill="1" applyBorder="1" applyAlignment="1">
      <alignment vertical="justify" wrapText="1"/>
      <protection/>
    </xf>
    <xf numFmtId="0" fontId="4" fillId="34" borderId="40" xfId="75" applyFill="1" applyBorder="1" applyAlignment="1">
      <alignment vertical="justify" wrapText="1"/>
      <protection/>
    </xf>
    <xf numFmtId="0" fontId="4" fillId="34" borderId="41" xfId="75" applyFill="1" applyBorder="1" applyAlignment="1">
      <alignment vertical="justify" wrapText="1"/>
      <protection/>
    </xf>
    <xf numFmtId="0" fontId="0" fillId="0" borderId="40" xfId="0" applyBorder="1" applyAlignment="1">
      <alignment vertical="justify" wrapText="1"/>
    </xf>
    <xf numFmtId="0" fontId="0" fillId="0" borderId="41" xfId="0" applyBorder="1" applyAlignment="1">
      <alignment vertical="justify" wrapText="1"/>
    </xf>
    <xf numFmtId="0" fontId="28" fillId="0" borderId="42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8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28" fillId="0" borderId="28" xfId="34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42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42" xfId="48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8" fillId="0" borderId="29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0" fontId="28" fillId="0" borderId="47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8" fillId="0" borderId="50" xfId="39" applyNumberFormat="1" applyBorder="1" applyAlignment="1">
      <alignment horizontal="right" vertical="top" wrapText="1"/>
      <protection/>
    </xf>
    <xf numFmtId="2" fontId="28" fillId="0" borderId="47" xfId="41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28" fillId="0" borderId="50" xfId="40" applyBorder="1" applyAlignment="1">
      <alignment horizontal="right" vertical="top" wrapText="1"/>
      <protection/>
    </xf>
    <xf numFmtId="0" fontId="28" fillId="0" borderId="51" xfId="40" applyBorder="1" applyAlignment="1">
      <alignment horizontal="righ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8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2" xfId="34" applyNumberFormat="1" applyBorder="1" applyAlignment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2" fontId="28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2" fontId="28" fillId="0" borderId="39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8" fillId="0" borderId="31" xfId="40" applyBorder="1" applyAlignment="1">
      <alignment horizontal="right" vertical="top" wrapText="1"/>
      <protection/>
    </xf>
    <xf numFmtId="0" fontId="28" fillId="0" borderId="20" xfId="40" applyBorder="1" applyAlignment="1">
      <alignment horizontal="right" vertical="top" wrapText="1"/>
      <protection/>
    </xf>
    <xf numFmtId="2" fontId="28" fillId="0" borderId="50" xfId="42" applyNumberFormat="1" applyBorder="1" applyAlignment="1">
      <alignment horizontal="right" vertical="top" wrapText="1"/>
      <protection/>
    </xf>
    <xf numFmtId="0" fontId="28" fillId="0" borderId="47" xfId="33" applyBorder="1" applyAlignment="1" quotePrefix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39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40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8" fillId="0" borderId="11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9" fillId="0" borderId="45" xfId="52" applyBorder="1" applyAlignment="1" quotePrefix="1">
      <alignment horizontal="center" vertical="center" wrapText="1"/>
      <protection/>
    </xf>
    <xf numFmtId="0" fontId="29" fillId="0" borderId="46" xfId="52" applyBorder="1" applyAlignment="1">
      <alignment horizontal="center" vertical="center" wrapText="1"/>
      <protection/>
    </xf>
    <xf numFmtId="0" fontId="28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7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55" xfId="52" applyBorder="1" applyAlignment="1" quotePrefix="1">
      <alignment horizontal="center" vertical="center" wrapText="1"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5" fillId="0" borderId="39" xfId="75" applyFont="1" applyFill="1" applyBorder="1" applyAlignment="1">
      <alignment wrapText="1"/>
      <protection/>
    </xf>
    <xf numFmtId="0" fontId="4" fillId="0" borderId="40" xfId="75" applyBorder="1" applyAlignment="1">
      <alignment wrapText="1"/>
      <protection/>
    </xf>
    <xf numFmtId="0" fontId="4" fillId="0" borderId="41" xfId="75" applyBorder="1" applyAlignment="1">
      <alignment wrapText="1"/>
      <protection/>
    </xf>
    <xf numFmtId="0" fontId="4" fillId="0" borderId="36" xfId="75" applyFont="1" applyFill="1" applyBorder="1" applyAlignment="1">
      <alignment wrapText="1"/>
      <protection/>
    </xf>
    <xf numFmtId="0" fontId="4" fillId="0" borderId="36" xfId="75" applyFont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SheetLayoutView="100" zoomScalePageLayoutView="0" workbookViewId="0" topLeftCell="A16">
      <selection activeCell="H35" sqref="H35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28125" style="1" customWidth="1"/>
    <col min="5" max="5" width="6.57421875" style="1" customWidth="1"/>
    <col min="6" max="6" width="10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1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11.57421875" style="1" customWidth="1"/>
    <col min="20" max="20" width="22.00390625" style="1" customWidth="1"/>
    <col min="21" max="16384" width="9.140625" style="1" customWidth="1"/>
  </cols>
  <sheetData>
    <row r="1" spans="1:20" ht="21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0" customHeight="1" hidden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8.75" customHeight="1">
      <c r="A3" s="168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ht="0.75" customHeight="1"/>
    <row r="5" spans="1:20" ht="22.5" customHeight="1">
      <c r="A5" s="169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ht="1.5" customHeight="1" hidden="1"/>
    <row r="7" spans="1:20" ht="25.5">
      <c r="A7" s="2" t="s">
        <v>3</v>
      </c>
      <c r="B7" s="164" t="s">
        <v>4</v>
      </c>
      <c r="C7" s="135"/>
      <c r="D7" s="136"/>
      <c r="E7" s="3" t="s">
        <v>5</v>
      </c>
      <c r="F7" s="2" t="s">
        <v>6</v>
      </c>
      <c r="H7" s="4" t="s">
        <v>7</v>
      </c>
      <c r="J7" s="2" t="s">
        <v>8</v>
      </c>
      <c r="L7" s="165" t="s">
        <v>9</v>
      </c>
      <c r="M7" s="154"/>
      <c r="O7" s="164" t="s">
        <v>10</v>
      </c>
      <c r="P7" s="135"/>
      <c r="Q7" s="136"/>
      <c r="R7" s="157" t="s">
        <v>11</v>
      </c>
      <c r="S7" s="158"/>
      <c r="T7" s="2" t="s">
        <v>12</v>
      </c>
    </row>
    <row r="8" spans="1:20" ht="15" customHeight="1">
      <c r="A8" s="5"/>
      <c r="B8" s="80" t="s">
        <v>13</v>
      </c>
      <c r="C8" s="135"/>
      <c r="D8" s="136"/>
      <c r="E8" s="49" t="s">
        <v>36</v>
      </c>
      <c r="F8" s="50" t="s">
        <v>26</v>
      </c>
      <c r="H8" s="51">
        <f>H9+H10</f>
        <v>748.9</v>
      </c>
      <c r="J8" s="159"/>
      <c r="K8" s="160"/>
      <c r="M8" s="88"/>
      <c r="N8" s="136"/>
      <c r="O8" s="161"/>
      <c r="P8" s="162"/>
      <c r="Q8" s="163"/>
      <c r="R8" s="88"/>
      <c r="S8" s="136"/>
      <c r="T8" s="7"/>
    </row>
    <row r="9" spans="1:20" ht="15" customHeight="1">
      <c r="A9" s="8"/>
      <c r="B9" s="146" t="s">
        <v>14</v>
      </c>
      <c r="C9" s="147"/>
      <c r="D9" s="148"/>
      <c r="E9" s="52" t="s">
        <v>36</v>
      </c>
      <c r="F9" s="53" t="s">
        <v>26</v>
      </c>
      <c r="H9" s="50" t="s">
        <v>37</v>
      </c>
      <c r="J9" s="149"/>
      <c r="K9" s="150"/>
      <c r="M9" s="88"/>
      <c r="N9" s="136"/>
      <c r="O9" s="99"/>
      <c r="P9" s="151"/>
      <c r="Q9" s="152"/>
      <c r="R9" s="88"/>
      <c r="S9" s="136"/>
      <c r="T9" s="10"/>
    </row>
    <row r="10" spans="1:20" ht="15" customHeight="1">
      <c r="A10" s="8"/>
      <c r="B10" s="107" t="s">
        <v>15</v>
      </c>
      <c r="C10" s="108"/>
      <c r="D10" s="109"/>
      <c r="E10" s="52" t="s">
        <v>36</v>
      </c>
      <c r="F10" s="54" t="s">
        <v>26</v>
      </c>
      <c r="H10" s="55">
        <v>0</v>
      </c>
      <c r="J10" s="153"/>
      <c r="K10" s="154"/>
      <c r="M10" s="88"/>
      <c r="N10" s="136"/>
      <c r="O10" s="102"/>
      <c r="P10" s="155"/>
      <c r="Q10" s="156"/>
      <c r="R10" s="88"/>
      <c r="S10" s="136"/>
      <c r="T10" s="11"/>
    </row>
    <row r="11" spans="1:20" ht="26.25" customHeight="1">
      <c r="A11" s="12">
        <v>1</v>
      </c>
      <c r="B11" s="96" t="s">
        <v>16</v>
      </c>
      <c r="C11" s="135"/>
      <c r="D11" s="136"/>
      <c r="E11" s="52" t="s">
        <v>38</v>
      </c>
      <c r="F11" s="9">
        <v>9.88</v>
      </c>
      <c r="H11" s="9">
        <v>88789.44</v>
      </c>
      <c r="J11" s="87">
        <v>90256.31</v>
      </c>
      <c r="K11" s="136"/>
      <c r="M11" s="48">
        <v>88789.44</v>
      </c>
      <c r="N11" s="13"/>
      <c r="O11" s="87"/>
      <c r="P11" s="135"/>
      <c r="Q11" s="136"/>
      <c r="R11" s="88"/>
      <c r="S11" s="135"/>
      <c r="T11" s="72" t="s">
        <v>39</v>
      </c>
    </row>
    <row r="12" spans="1:20" ht="26.25" customHeight="1">
      <c r="A12" s="14">
        <v>1.1</v>
      </c>
      <c r="B12" s="137" t="s">
        <v>17</v>
      </c>
      <c r="C12" s="138"/>
      <c r="D12" s="139"/>
      <c r="E12" s="52" t="s">
        <v>38</v>
      </c>
      <c r="F12" s="15">
        <v>1.09</v>
      </c>
      <c r="H12" s="16">
        <v>9795.6</v>
      </c>
      <c r="J12" s="140">
        <v>9957.44</v>
      </c>
      <c r="K12" s="139"/>
      <c r="M12" s="145">
        <v>9795.6</v>
      </c>
      <c r="N12" s="113"/>
      <c r="O12" s="141"/>
      <c r="P12" s="138"/>
      <c r="Q12" s="142"/>
      <c r="R12" s="143"/>
      <c r="S12" s="144"/>
      <c r="T12" s="56" t="s">
        <v>40</v>
      </c>
    </row>
    <row r="13" spans="1:20" ht="15">
      <c r="A13" s="17">
        <v>1.2</v>
      </c>
      <c r="B13" s="119" t="s">
        <v>18</v>
      </c>
      <c r="C13" s="120"/>
      <c r="D13" s="121"/>
      <c r="E13" s="52" t="s">
        <v>38</v>
      </c>
      <c r="F13" s="18">
        <v>1.38</v>
      </c>
      <c r="H13" s="19">
        <v>12401.76</v>
      </c>
      <c r="J13" s="122">
        <v>12606.66</v>
      </c>
      <c r="K13" s="123"/>
      <c r="M13" s="124">
        <v>12401.76</v>
      </c>
      <c r="N13" s="121"/>
      <c r="O13" s="124"/>
      <c r="P13" s="120"/>
      <c r="Q13" s="121"/>
      <c r="R13" s="125"/>
      <c r="S13" s="120"/>
      <c r="T13" s="56" t="s">
        <v>40</v>
      </c>
    </row>
    <row r="14" spans="1:20" ht="15" customHeight="1">
      <c r="A14" s="20">
        <v>1.3</v>
      </c>
      <c r="B14" s="129" t="s">
        <v>19</v>
      </c>
      <c r="C14" s="130"/>
      <c r="D14" s="131"/>
      <c r="E14" s="52" t="s">
        <v>38</v>
      </c>
      <c r="F14" s="21">
        <v>3.04</v>
      </c>
      <c r="H14" s="22">
        <v>27319.8</v>
      </c>
      <c r="J14" s="132">
        <v>27771.15</v>
      </c>
      <c r="K14" s="133"/>
      <c r="M14" s="106">
        <v>27319.8</v>
      </c>
      <c r="N14" s="100"/>
      <c r="O14" s="106"/>
      <c r="P14" s="134"/>
      <c r="Q14" s="100"/>
      <c r="R14" s="99"/>
      <c r="S14" s="134"/>
      <c r="T14" s="56" t="s">
        <v>40</v>
      </c>
    </row>
    <row r="15" spans="1:20" ht="15" customHeight="1">
      <c r="A15" s="20">
        <v>1.4</v>
      </c>
      <c r="B15" s="107" t="s">
        <v>20</v>
      </c>
      <c r="C15" s="108"/>
      <c r="D15" s="109"/>
      <c r="E15" s="52" t="s">
        <v>38</v>
      </c>
      <c r="F15" s="21">
        <v>2.3</v>
      </c>
      <c r="H15" s="22">
        <v>20669.64</v>
      </c>
      <c r="J15" s="126">
        <v>21011.13</v>
      </c>
      <c r="K15" s="127"/>
      <c r="M15" s="110">
        <v>20669.64</v>
      </c>
      <c r="N15" s="103"/>
      <c r="O15" s="110"/>
      <c r="P15" s="128"/>
      <c r="Q15" s="103"/>
      <c r="R15" s="102"/>
      <c r="S15" s="103"/>
      <c r="T15" s="56" t="s">
        <v>41</v>
      </c>
    </row>
    <row r="16" spans="1:20" ht="15" customHeight="1">
      <c r="A16" s="20">
        <v>1.5</v>
      </c>
      <c r="B16" s="107" t="s">
        <v>21</v>
      </c>
      <c r="C16" s="128"/>
      <c r="D16" s="103"/>
      <c r="E16" s="52" t="s">
        <v>38</v>
      </c>
      <c r="F16" s="22">
        <v>1.32</v>
      </c>
      <c r="H16" s="22">
        <v>11862.6</v>
      </c>
      <c r="J16" s="110">
        <v>12058.58</v>
      </c>
      <c r="K16" s="103"/>
      <c r="M16" s="110">
        <v>11862.6</v>
      </c>
      <c r="N16" s="103"/>
      <c r="O16" s="110"/>
      <c r="P16" s="128"/>
      <c r="Q16" s="103"/>
      <c r="R16" s="102"/>
      <c r="S16" s="103"/>
      <c r="T16" s="56" t="s">
        <v>42</v>
      </c>
    </row>
    <row r="17" spans="1:20" ht="14.25" customHeight="1">
      <c r="A17" s="24">
        <v>1.6</v>
      </c>
      <c r="B17" s="111" t="s">
        <v>22</v>
      </c>
      <c r="C17" s="112"/>
      <c r="D17" s="113"/>
      <c r="E17" s="52" t="s">
        <v>38</v>
      </c>
      <c r="F17" s="25">
        <v>0.38</v>
      </c>
      <c r="H17" s="26">
        <v>3414.96</v>
      </c>
      <c r="J17" s="114">
        <v>3471.39</v>
      </c>
      <c r="K17" s="113"/>
      <c r="M17" s="114">
        <v>3414.96</v>
      </c>
      <c r="N17" s="113"/>
      <c r="O17" s="115"/>
      <c r="P17" s="112"/>
      <c r="Q17" s="116"/>
      <c r="R17" s="117"/>
      <c r="S17" s="118"/>
      <c r="T17" s="56" t="s">
        <v>43</v>
      </c>
    </row>
    <row r="18" spans="1:20" ht="41.25" customHeight="1">
      <c r="A18" s="17">
        <v>1.7</v>
      </c>
      <c r="B18" s="119" t="s">
        <v>23</v>
      </c>
      <c r="C18" s="120"/>
      <c r="D18" s="121"/>
      <c r="E18" s="52" t="s">
        <v>38</v>
      </c>
      <c r="F18" s="18">
        <v>0.16</v>
      </c>
      <c r="H18" s="19">
        <v>1437.84</v>
      </c>
      <c r="J18" s="122">
        <v>1461.6</v>
      </c>
      <c r="K18" s="123"/>
      <c r="M18" s="124">
        <v>1437.84</v>
      </c>
      <c r="N18" s="121"/>
      <c r="O18" s="124"/>
      <c r="P18" s="120"/>
      <c r="Q18" s="121"/>
      <c r="R18" s="125"/>
      <c r="S18" s="121"/>
      <c r="T18" s="56" t="s">
        <v>44</v>
      </c>
    </row>
    <row r="19" spans="1:20" ht="15" customHeight="1">
      <c r="A19" s="20">
        <v>1.8</v>
      </c>
      <c r="B19" s="107" t="s">
        <v>24</v>
      </c>
      <c r="C19" s="108"/>
      <c r="D19" s="109"/>
      <c r="E19" s="52" t="s">
        <v>38</v>
      </c>
      <c r="F19" s="27">
        <v>0.15</v>
      </c>
      <c r="H19" s="22">
        <v>1347.96</v>
      </c>
      <c r="J19" s="83">
        <v>1370.21</v>
      </c>
      <c r="K19" s="82"/>
      <c r="M19" s="106">
        <v>1347.96</v>
      </c>
      <c r="N19" s="100"/>
      <c r="O19" s="87"/>
      <c r="P19" s="81"/>
      <c r="Q19" s="84"/>
      <c r="R19" s="99"/>
      <c r="S19" s="100"/>
      <c r="T19" s="56" t="s">
        <v>45</v>
      </c>
    </row>
    <row r="20" spans="1:20" ht="15" customHeight="1">
      <c r="A20" s="20">
        <v>1.9</v>
      </c>
      <c r="B20" s="80" t="s">
        <v>25</v>
      </c>
      <c r="C20" s="97"/>
      <c r="D20" s="98"/>
      <c r="E20" s="52" t="s">
        <v>38</v>
      </c>
      <c r="F20" s="29">
        <v>0.06</v>
      </c>
      <c r="H20" s="22">
        <v>539.16</v>
      </c>
      <c r="J20" s="83">
        <v>548.08</v>
      </c>
      <c r="K20" s="82"/>
      <c r="M20" s="110">
        <v>539.16</v>
      </c>
      <c r="N20" s="103"/>
      <c r="O20" s="87"/>
      <c r="P20" s="81"/>
      <c r="Q20" s="84"/>
      <c r="R20" s="102"/>
      <c r="S20" s="103"/>
      <c r="T20" s="57" t="s">
        <v>61</v>
      </c>
    </row>
    <row r="21" spans="1:20" ht="14.25" customHeight="1">
      <c r="A21" s="37"/>
      <c r="B21" s="80" t="s">
        <v>26</v>
      </c>
      <c r="C21" s="81"/>
      <c r="D21" s="84"/>
      <c r="E21" s="38"/>
      <c r="F21" s="6"/>
      <c r="H21" s="39"/>
      <c r="J21" s="88"/>
      <c r="K21" s="84"/>
      <c r="M21" s="85"/>
      <c r="N21" s="84"/>
      <c r="O21" s="88"/>
      <c r="P21" s="81"/>
      <c r="Q21" s="84"/>
      <c r="R21" s="88"/>
      <c r="S21" s="89"/>
      <c r="T21" s="6"/>
    </row>
    <row r="22" spans="1:20" ht="15" customHeight="1">
      <c r="A22" s="30">
        <v>3</v>
      </c>
      <c r="B22" s="96" t="s">
        <v>27</v>
      </c>
      <c r="C22" s="104"/>
      <c r="D22" s="105"/>
      <c r="E22" s="52" t="s">
        <v>38</v>
      </c>
      <c r="F22" s="31">
        <v>1.86</v>
      </c>
      <c r="H22" s="23"/>
      <c r="J22" s="83">
        <f>J23+J24</f>
        <v>77792.81999999999</v>
      </c>
      <c r="K22" s="82"/>
      <c r="M22" s="106">
        <f>M25</f>
        <v>48858</v>
      </c>
      <c r="N22" s="100"/>
      <c r="O22" s="87">
        <f>J22-M22</f>
        <v>28934.819999999992</v>
      </c>
      <c r="P22" s="81"/>
      <c r="Q22" s="84"/>
      <c r="R22" s="99"/>
      <c r="S22" s="100"/>
      <c r="T22" s="28"/>
    </row>
    <row r="23" spans="1:20" ht="15" customHeight="1">
      <c r="A23" s="20"/>
      <c r="B23" s="80" t="s">
        <v>28</v>
      </c>
      <c r="C23" s="97"/>
      <c r="D23" s="98"/>
      <c r="E23" s="52" t="s">
        <v>38</v>
      </c>
      <c r="F23" s="32"/>
      <c r="H23" s="22">
        <v>16715.64</v>
      </c>
      <c r="J23" s="83">
        <v>17001.05</v>
      </c>
      <c r="K23" s="82"/>
      <c r="M23" s="99"/>
      <c r="N23" s="100"/>
      <c r="O23" s="88"/>
      <c r="P23" s="101"/>
      <c r="Q23" s="89"/>
      <c r="R23" s="99"/>
      <c r="S23" s="100"/>
      <c r="T23" s="32"/>
    </row>
    <row r="24" spans="1:20" ht="15" customHeight="1">
      <c r="A24" s="20"/>
      <c r="B24" s="80" t="s">
        <v>29</v>
      </c>
      <c r="C24" s="97"/>
      <c r="D24" s="98"/>
      <c r="E24" s="52" t="s">
        <v>38</v>
      </c>
      <c r="F24" s="33"/>
      <c r="H24" s="23"/>
      <c r="J24" s="87">
        <v>60791.77</v>
      </c>
      <c r="K24" s="84"/>
      <c r="M24" s="102"/>
      <c r="N24" s="103"/>
      <c r="O24" s="88"/>
      <c r="P24" s="101"/>
      <c r="Q24" s="89"/>
      <c r="R24" s="102"/>
      <c r="S24" s="103"/>
      <c r="T24" s="33"/>
    </row>
    <row r="25" spans="1:20" ht="14.25" customHeight="1">
      <c r="A25" s="34"/>
      <c r="B25" s="90" t="s">
        <v>30</v>
      </c>
      <c r="C25" s="81"/>
      <c r="D25" s="84"/>
      <c r="E25" s="52" t="s">
        <v>38</v>
      </c>
      <c r="F25" s="35"/>
      <c r="H25" s="36"/>
      <c r="J25" s="91"/>
      <c r="K25" s="84"/>
      <c r="M25" s="92">
        <f>F33</f>
        <v>48858</v>
      </c>
      <c r="N25" s="84"/>
      <c r="O25" s="93"/>
      <c r="P25" s="81"/>
      <c r="Q25" s="82"/>
      <c r="R25" s="94"/>
      <c r="S25" s="95"/>
      <c r="T25" s="35"/>
    </row>
    <row r="26" spans="1:20" ht="15">
      <c r="A26" s="37"/>
      <c r="B26" s="80" t="s">
        <v>26</v>
      </c>
      <c r="C26" s="81"/>
      <c r="D26" s="84"/>
      <c r="E26" s="38"/>
      <c r="F26" s="6"/>
      <c r="H26" s="39"/>
      <c r="J26" s="88"/>
      <c r="K26" s="84"/>
      <c r="M26" s="85"/>
      <c r="N26" s="84"/>
      <c r="O26" s="88"/>
      <c r="P26" s="81"/>
      <c r="Q26" s="84"/>
      <c r="R26" s="88"/>
      <c r="S26" s="89"/>
      <c r="T26" s="6"/>
    </row>
    <row r="27" spans="1:20" ht="15">
      <c r="A27" s="40">
        <v>4</v>
      </c>
      <c r="B27" s="96" t="s">
        <v>31</v>
      </c>
      <c r="C27" s="81"/>
      <c r="D27" s="84"/>
      <c r="E27" s="52" t="s">
        <v>38</v>
      </c>
      <c r="F27" s="6"/>
      <c r="H27" s="41">
        <v>441671.21</v>
      </c>
      <c r="J27" s="87">
        <v>452860.91</v>
      </c>
      <c r="K27" s="84"/>
      <c r="M27" s="83">
        <v>441671.21</v>
      </c>
      <c r="N27" s="84"/>
      <c r="O27" s="87"/>
      <c r="P27" s="81"/>
      <c r="Q27" s="84"/>
      <c r="R27" s="88"/>
      <c r="S27" s="89"/>
      <c r="T27" s="6"/>
    </row>
    <row r="28" spans="1:20" ht="15">
      <c r="A28" s="42"/>
      <c r="B28" s="80" t="s">
        <v>32</v>
      </c>
      <c r="C28" s="81"/>
      <c r="D28" s="84"/>
      <c r="E28" s="52" t="s">
        <v>38</v>
      </c>
      <c r="F28" s="6"/>
      <c r="H28" s="43">
        <v>2404.1</v>
      </c>
      <c r="J28" s="87">
        <v>2434.57</v>
      </c>
      <c r="K28" s="84"/>
      <c r="M28" s="83">
        <v>2404.1</v>
      </c>
      <c r="N28" s="84"/>
      <c r="O28" s="87"/>
      <c r="P28" s="81"/>
      <c r="Q28" s="84"/>
      <c r="R28" s="88"/>
      <c r="S28" s="89"/>
      <c r="T28" s="58" t="s">
        <v>46</v>
      </c>
    </row>
    <row r="29" spans="1:20" ht="15">
      <c r="A29" s="44"/>
      <c r="B29" s="80" t="s">
        <v>33</v>
      </c>
      <c r="C29" s="81"/>
      <c r="D29" s="82"/>
      <c r="E29" s="52" t="s">
        <v>38</v>
      </c>
      <c r="F29" s="45"/>
      <c r="H29" s="46">
        <v>72778.97</v>
      </c>
      <c r="J29" s="83">
        <v>76197.18</v>
      </c>
      <c r="K29" s="84"/>
      <c r="M29" s="83">
        <v>72778.97</v>
      </c>
      <c r="N29" s="82"/>
      <c r="O29" s="83"/>
      <c r="P29" s="81"/>
      <c r="Q29" s="82"/>
      <c r="R29" s="85"/>
      <c r="S29" s="82"/>
      <c r="T29" s="56" t="s">
        <v>47</v>
      </c>
    </row>
    <row r="30" spans="1:20" ht="15">
      <c r="A30" s="44"/>
      <c r="B30" s="80" t="s">
        <v>34</v>
      </c>
      <c r="C30" s="81"/>
      <c r="D30" s="82"/>
      <c r="E30" s="52" t="s">
        <v>38</v>
      </c>
      <c r="F30" s="47"/>
      <c r="H30" s="46">
        <v>49483.63</v>
      </c>
      <c r="J30" s="83">
        <v>51823.22</v>
      </c>
      <c r="K30" s="84"/>
      <c r="M30" s="83">
        <v>49483.63</v>
      </c>
      <c r="N30" s="82"/>
      <c r="O30" s="83"/>
      <c r="P30" s="81"/>
      <c r="Q30" s="82"/>
      <c r="R30" s="85"/>
      <c r="S30" s="82"/>
      <c r="T30" s="56" t="s">
        <v>47</v>
      </c>
    </row>
    <row r="31" spans="1:20" ht="24.75" customHeight="1">
      <c r="A31" s="44"/>
      <c r="B31" s="80" t="s">
        <v>35</v>
      </c>
      <c r="C31" s="81"/>
      <c r="D31" s="82"/>
      <c r="E31" s="52" t="s">
        <v>38</v>
      </c>
      <c r="F31" s="47"/>
      <c r="H31" s="46">
        <v>317004.51</v>
      </c>
      <c r="J31" s="83">
        <v>322405.94</v>
      </c>
      <c r="K31" s="84"/>
      <c r="M31" s="83">
        <v>317004.51</v>
      </c>
      <c r="N31" s="82"/>
      <c r="O31" s="83"/>
      <c r="P31" s="81"/>
      <c r="Q31" s="82"/>
      <c r="R31" s="85"/>
      <c r="S31" s="86"/>
      <c r="T31" s="56" t="s">
        <v>48</v>
      </c>
    </row>
    <row r="32" ht="15" customHeight="1"/>
    <row r="33" spans="1:12" ht="24.75" customHeight="1">
      <c r="A33" s="74" t="s">
        <v>55</v>
      </c>
      <c r="B33" s="74"/>
      <c r="C33" s="74"/>
      <c r="D33" s="74"/>
      <c r="E33" s="74"/>
      <c r="F33" s="59">
        <f>SUM(F34:F37)</f>
        <v>48858</v>
      </c>
      <c r="G33" s="60"/>
      <c r="H33" s="60"/>
      <c r="I33" s="60"/>
      <c r="J33" s="60"/>
      <c r="K33" s="60"/>
      <c r="L33" s="60"/>
    </row>
    <row r="34" spans="1:12" ht="15">
      <c r="A34" s="75" t="s">
        <v>57</v>
      </c>
      <c r="B34" s="76"/>
      <c r="C34" s="76"/>
      <c r="D34" s="76"/>
      <c r="E34" s="77"/>
      <c r="F34" s="61">
        <v>7927</v>
      </c>
      <c r="G34" s="60"/>
      <c r="H34" s="60"/>
      <c r="I34" s="60"/>
      <c r="J34" s="60"/>
      <c r="K34" s="60"/>
      <c r="L34" s="60"/>
    </row>
    <row r="35" spans="1:12" ht="15">
      <c r="A35" s="75" t="s">
        <v>58</v>
      </c>
      <c r="B35" s="78"/>
      <c r="C35" s="78"/>
      <c r="D35" s="78"/>
      <c r="E35" s="79"/>
      <c r="F35" s="61">
        <v>1673</v>
      </c>
      <c r="G35" s="60"/>
      <c r="H35" s="60"/>
      <c r="I35" s="60"/>
      <c r="J35" s="60"/>
      <c r="K35" s="60"/>
      <c r="L35" s="60"/>
    </row>
    <row r="36" spans="1:12" ht="15">
      <c r="A36" s="75" t="s">
        <v>59</v>
      </c>
      <c r="B36" s="76"/>
      <c r="C36" s="76"/>
      <c r="D36" s="76"/>
      <c r="E36" s="77"/>
      <c r="F36" s="61">
        <v>13000</v>
      </c>
      <c r="G36" s="60"/>
      <c r="H36" s="60"/>
      <c r="I36" s="60"/>
      <c r="J36" s="60"/>
      <c r="K36" s="60"/>
      <c r="L36" s="60"/>
    </row>
    <row r="37" spans="1:12" ht="15">
      <c r="A37" s="75" t="s">
        <v>60</v>
      </c>
      <c r="B37" s="76"/>
      <c r="C37" s="76"/>
      <c r="D37" s="76"/>
      <c r="E37" s="77"/>
      <c r="F37" s="73">
        <v>26258</v>
      </c>
      <c r="G37" s="60"/>
      <c r="H37" s="60"/>
      <c r="I37" s="60"/>
      <c r="J37" s="60"/>
      <c r="K37" s="60"/>
      <c r="L37" s="60"/>
    </row>
    <row r="38" spans="1:12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5">
      <c r="A40" s="171" t="s">
        <v>56</v>
      </c>
      <c r="B40" s="172"/>
      <c r="C40" s="172"/>
      <c r="D40" s="172"/>
      <c r="E40" s="173"/>
      <c r="F40" s="62">
        <f>SUM(F41:F42)</f>
        <v>4770</v>
      </c>
      <c r="G40" s="63"/>
      <c r="H40" s="60"/>
      <c r="I40" s="60"/>
      <c r="J40" s="60"/>
      <c r="K40" s="60"/>
      <c r="L40" s="60"/>
    </row>
    <row r="41" spans="1:12" ht="15">
      <c r="A41" s="174" t="s">
        <v>49</v>
      </c>
      <c r="B41" s="175"/>
      <c r="C41" s="175"/>
      <c r="D41" s="175"/>
      <c r="E41" s="175"/>
      <c r="F41" s="64">
        <v>990</v>
      </c>
      <c r="G41" s="63"/>
      <c r="H41" s="60"/>
      <c r="I41" s="60"/>
      <c r="J41" s="60"/>
      <c r="K41" s="60"/>
      <c r="L41" s="60"/>
    </row>
    <row r="42" spans="1:12" ht="15">
      <c r="A42" s="174" t="s">
        <v>62</v>
      </c>
      <c r="B42" s="175"/>
      <c r="C42" s="175"/>
      <c r="D42" s="175"/>
      <c r="E42" s="175"/>
      <c r="F42" s="64">
        <v>3780</v>
      </c>
      <c r="G42" s="63"/>
      <c r="H42" s="60"/>
      <c r="I42" s="60"/>
      <c r="J42" s="60"/>
      <c r="K42" s="60"/>
      <c r="L42" s="60"/>
    </row>
    <row r="43" spans="1:12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2" ht="15">
      <c r="A46" s="65" t="s">
        <v>50</v>
      </c>
      <c r="B46" s="65"/>
      <c r="C46" s="66"/>
      <c r="D46" s="67"/>
      <c r="E46" s="60"/>
      <c r="F46" s="60"/>
      <c r="G46" s="68" t="s">
        <v>51</v>
      </c>
      <c r="H46" s="69"/>
      <c r="I46" s="69"/>
      <c r="J46" s="60"/>
      <c r="K46" s="60"/>
      <c r="L46" s="60"/>
    </row>
    <row r="47" spans="1:12" ht="15">
      <c r="A47" s="60"/>
      <c r="B47" s="68"/>
      <c r="C47" s="67"/>
      <c r="D47" s="70"/>
      <c r="E47" s="70"/>
      <c r="F47" s="70"/>
      <c r="G47" s="70"/>
      <c r="H47" s="69"/>
      <c r="I47" s="69"/>
      <c r="J47" s="60"/>
      <c r="K47" s="60"/>
      <c r="L47" s="60"/>
    </row>
    <row r="48" spans="1:12" ht="15">
      <c r="A48" s="60"/>
      <c r="B48" s="68"/>
      <c r="C48" s="70"/>
      <c r="D48" s="70"/>
      <c r="E48" s="70"/>
      <c r="F48" s="60"/>
      <c r="G48" s="71"/>
      <c r="H48" s="70"/>
      <c r="I48" s="69"/>
      <c r="J48" s="60"/>
      <c r="K48" s="60"/>
      <c r="L48" s="60"/>
    </row>
    <row r="49" spans="1:12" ht="15">
      <c r="A49" s="176" t="s">
        <v>52</v>
      </c>
      <c r="B49" s="176"/>
      <c r="C49" s="176"/>
      <c r="D49" s="176"/>
      <c r="E49" s="70"/>
      <c r="F49" s="70"/>
      <c r="G49" s="70"/>
      <c r="H49" s="69"/>
      <c r="I49" s="69"/>
      <c r="J49" s="60"/>
      <c r="K49" s="60"/>
      <c r="L49" s="60"/>
    </row>
    <row r="50" spans="1:12" ht="15">
      <c r="A50" s="177" t="s">
        <v>53</v>
      </c>
      <c r="B50" s="178"/>
      <c r="C50" s="71"/>
      <c r="D50" s="70"/>
      <c r="E50" s="70"/>
      <c r="F50" s="70"/>
      <c r="G50" s="70"/>
      <c r="H50" s="69"/>
      <c r="I50" s="69"/>
      <c r="J50" s="60"/>
      <c r="K50" s="60"/>
      <c r="L50" s="60"/>
    </row>
    <row r="51" spans="1:12" ht="15">
      <c r="A51" s="177" t="s">
        <v>54</v>
      </c>
      <c r="B51" s="178"/>
      <c r="C51" s="71"/>
      <c r="D51" s="70"/>
      <c r="E51" s="70"/>
      <c r="F51" s="70"/>
      <c r="G51" s="70"/>
      <c r="H51" s="69"/>
      <c r="I51" s="69"/>
      <c r="J51" s="60"/>
      <c r="K51" s="60"/>
      <c r="L51" s="60"/>
    </row>
  </sheetData>
  <sheetProtection/>
  <mergeCells count="137">
    <mergeCell ref="A40:E40"/>
    <mergeCell ref="A41:E41"/>
    <mergeCell ref="A42:E42"/>
    <mergeCell ref="A49:D49"/>
    <mergeCell ref="A50:B50"/>
    <mergeCell ref="A51:B51"/>
    <mergeCell ref="B7:D7"/>
    <mergeCell ref="L7:M7"/>
    <mergeCell ref="O7:Q7"/>
    <mergeCell ref="A1:T2"/>
    <mergeCell ref="A3:T3"/>
    <mergeCell ref="A5:T5"/>
    <mergeCell ref="J10:K10"/>
    <mergeCell ref="M10:N10"/>
    <mergeCell ref="O10:Q10"/>
    <mergeCell ref="R10:S10"/>
    <mergeCell ref="R7:S7"/>
    <mergeCell ref="B8:D8"/>
    <mergeCell ref="J8:K8"/>
    <mergeCell ref="M8:N8"/>
    <mergeCell ref="O8:Q8"/>
    <mergeCell ref="R8:S8"/>
    <mergeCell ref="J12:K12"/>
    <mergeCell ref="O12:Q12"/>
    <mergeCell ref="R12:S12"/>
    <mergeCell ref="M12:N12"/>
    <mergeCell ref="B9:D9"/>
    <mergeCell ref="J9:K9"/>
    <mergeCell ref="M9:N9"/>
    <mergeCell ref="O9:Q9"/>
    <mergeCell ref="R9:S9"/>
    <mergeCell ref="B10:D10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7:D27"/>
    <mergeCell ref="J27:K27"/>
    <mergeCell ref="M27:N27"/>
    <mergeCell ref="O27:Q27"/>
    <mergeCell ref="R27:S27"/>
    <mergeCell ref="B23:D23"/>
    <mergeCell ref="J23:K23"/>
    <mergeCell ref="M23:N23"/>
    <mergeCell ref="O23:Q23"/>
    <mergeCell ref="R23:S23"/>
    <mergeCell ref="B26:D26"/>
    <mergeCell ref="J26:K26"/>
    <mergeCell ref="M26:N26"/>
    <mergeCell ref="O26:Q26"/>
    <mergeCell ref="R26:S26"/>
    <mergeCell ref="B25:D25"/>
    <mergeCell ref="J25:K25"/>
    <mergeCell ref="M25:N25"/>
    <mergeCell ref="O25:Q25"/>
    <mergeCell ref="R25:S25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R31:S31"/>
    <mergeCell ref="B30:D30"/>
    <mergeCell ref="J30:K30"/>
    <mergeCell ref="M30:N30"/>
    <mergeCell ref="O30:Q30"/>
    <mergeCell ref="R30:S30"/>
    <mergeCell ref="M31:N31"/>
    <mergeCell ref="O31:Q31"/>
    <mergeCell ref="A33:E33"/>
    <mergeCell ref="A34:E34"/>
    <mergeCell ref="A35:E35"/>
    <mergeCell ref="A37:E37"/>
    <mergeCell ref="B31:D31"/>
    <mergeCell ref="J31:K31"/>
    <mergeCell ref="A36:E36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2023-02-17T14:12:07Z</dcterms:created>
  <dcterms:modified xsi:type="dcterms:W3CDTF">2023-03-23T05:58:46Z</dcterms:modified>
  <cp:category/>
  <cp:version/>
  <cp:contentType/>
  <cp:contentStatus/>
</cp:coreProperties>
</file>