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<sst xmlns="http://schemas.openxmlformats.org/spreadsheetml/2006/main" count="181" uniqueCount="77">
  <si>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</si>
  <si>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</si>
  <si>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Телевизионная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</si>
  <si>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</si>
  <si>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</si>
  <si>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</si>
  <si>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</si>
  <si>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</si>
  <si>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</si>
  <si>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</si>
  <si>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</si>
  <si>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</si>
  <si>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</si>
  <si>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</si>
  <si>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</si>
  <si>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</si>
  <si>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</si>
  <si>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</si>
  <si>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</si>
  <si>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</si>
  <si>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</si>
  <si>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</si>
  <si>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</si>
  <si>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</si>
  <si>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</si>
  <si>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</si>
  <si>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</si>
  <si>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</si>
  <si>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</si>
  <si>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</si>
  <si>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</si>
  <si>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</si>
  <si>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</si>
  <si>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</si>
  <si>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</si>
  <si>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</si>
  <si>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</si>
  <si>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</si>
  <si>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</si>
  <si>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</si>
  <si>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</si>
  <si>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</si>
  <si>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</si>
  <si>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</si>
  <si>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</si>
  <si>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</si>
  <si>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</si>
  <si>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</si>
  <si>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</si>
  <si>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</si>
  <si>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748,90 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</si>
  <si>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</si>
  <si>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</si>
  <si>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</si>
  <si>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</si>
  <si>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</si>
  <si>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</si>
  <si>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</si>
  <si>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</si>
  <si>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</si>
  <si>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</si>
  <si>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</si>
  <si>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</si>
  <si>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"Ростелеком"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</si>
  <si>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</si>
  <si>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</si>
  <si>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</si>
  <si>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</si>
  <si>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</si>
  <si>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</si>
  <si>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зам.2-х козырьков,уст-во леерного ограждения</t>
  </si>
  <si>
    <t>зам.радиатора кв.13</t>
  </si>
  <si>
    <t>очистка крыши от снега наледи с привлеч.промальп.</t>
  </si>
  <si>
    <t>Задолженность населения</t>
  </si>
  <si>
    <t xml:space="preserve">Оплата провайдеров </t>
  </si>
  <si>
    <t>Оплата провайдеров</t>
  </si>
  <si>
    <t xml:space="preserve">Расшифровка выполненных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</si>
</sst>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1" xfId="34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38" xfId="40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0" fontId="3" fillId="0" borderId="31" xfId="34" applyFont="1" applyBorder="1" applyAlignment="1">
      <alignment vertical="top" wrapText="1"/>
      <protection/>
    </xf>
    <xf numFmtId="0" fontId="3" fillId="0" borderId="31" xfId="34" applyFont="1" applyBorder="1" applyAlignment="1">
      <alignment horizontal="left" vertical="center" wrapText="1"/>
      <protection/>
    </xf>
    <xf numFmtId="0" fontId="28" fillId="0" borderId="17" xfId="34" applyBorder="1" applyAlignment="1">
      <alignment horizontal="left" vertical="top" wrapText="1"/>
      <protection/>
    </xf>
    <xf numFmtId="0" fontId="3" fillId="0" borderId="31" xfId="34" applyFont="1" applyBorder="1" applyAlignment="1">
      <alignment horizontal="left" vertical="top" wrapText="1"/>
      <protection/>
    </xf>
    <xf numFmtId="2" fontId="5" fillId="0" borderId="31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31" xfId="0" applyNumberFormat="1" applyFont="1" applyFill="1" applyBorder="1" applyAlignment="1">
      <alignment horizontal="right" vertical="center" wrapText="1"/>
    </xf>
    <xf numFmtId="173" fontId="0" fillId="33" borderId="31" xfId="0" applyNumberFormat="1" applyFont="1" applyFill="1" applyBorder="1" applyAlignment="1">
      <alignment horizontal="right" vertical="center" wrapText="1"/>
    </xf>
    <xf numFmtId="2" fontId="5" fillId="0" borderId="31" xfId="75" applyNumberFormat="1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4" fillId="0" borderId="31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34" borderId="42" xfId="75" applyFont="1" applyFill="1" applyBorder="1" applyAlignment="1">
      <alignment vertical="justify" wrapText="1"/>
      <protection/>
    </xf>
    <xf numFmtId="0" fontId="4" fillId="34" borderId="43" xfId="75" applyFill="1" applyBorder="1" applyAlignment="1">
      <alignment vertical="justify" wrapText="1"/>
      <protection/>
    </xf>
    <xf numFmtId="0" fontId="4" fillId="34" borderId="44" xfId="75" applyFill="1" applyBorder="1" applyAlignment="1">
      <alignment vertical="justify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1" xfId="33" applyBorder="1" applyAlignment="1">
      <alignment horizontal="left" vertical="top" wrapText="1"/>
      <protection/>
    </xf>
    <xf numFmtId="0" fontId="0" fillId="0" borderId="43" xfId="0" applyBorder="1" applyAlignment="1">
      <alignment vertical="justify" wrapText="1"/>
    </xf>
    <xf numFmtId="0" fontId="0" fillId="0" borderId="44" xfId="0" applyBorder="1" applyAlignment="1">
      <alignment vertical="justify" wrapText="1"/>
    </xf>
    <xf numFmtId="0" fontId="5" fillId="0" borderId="42" xfId="75" applyFont="1" applyFill="1" applyBorder="1" applyAlignment="1">
      <alignment wrapText="1"/>
      <protection/>
    </xf>
    <xf numFmtId="0" fontId="4" fillId="0" borderId="43" xfId="75" applyBorder="1" applyAlignment="1">
      <alignment wrapText="1"/>
      <protection/>
    </xf>
    <xf numFmtId="0" fontId="4" fillId="0" borderId="44" xfId="75" applyBorder="1" applyAlignment="1">
      <alignment wrapText="1"/>
      <protection/>
    </xf>
    <xf numFmtId="0" fontId="28" fillId="0" borderId="40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31" xfId="75" applyFont="1" applyFill="1" applyBorder="1" applyAlignment="1">
      <alignment wrapText="1"/>
      <protection/>
    </xf>
    <xf numFmtId="0" fontId="4" fillId="0" borderId="31" xfId="75" applyFont="1" applyBorder="1" applyAlignment="1">
      <alignment wrapText="1"/>
      <protection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0" fontId="5" fillId="0" borderId="31" xfId="75" applyFont="1" applyBorder="1" applyAlignment="1">
      <alignment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28" fillId="0" borderId="41" xfId="34" applyNumberFormat="1" applyBorder="1" applyAlignment="1">
      <alignment horizontal="right" vertical="top" wrapText="1"/>
      <protection/>
    </xf>
    <xf numFmtId="0" fontId="29" fillId="0" borderId="45" xfId="45" applyBorder="1" applyAlignment="1" quotePrefix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0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1" xfId="45" applyBorder="1" applyAlignment="1">
      <alignment horizontal="left" vertical="top" wrapText="1"/>
      <protection/>
    </xf>
    <xf numFmtId="0" fontId="28" fillId="0" borderId="40" xfId="44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0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55" xfId="40" applyNumberFormat="1" applyBorder="1" applyAlignment="1" quotePrefix="1">
      <alignment horizontal="right" vertical="top" wrapText="1"/>
      <protection/>
    </xf>
    <xf numFmtId="2" fontId="28" fillId="0" borderId="56" xfId="40" applyNumberFormat="1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0" fontId="28" fillId="0" borderId="43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28" fillId="0" borderId="43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38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2" fontId="0" fillId="0" borderId="4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2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28" fillId="0" borderId="40" xfId="34" applyBorder="1" applyAlignment="1" quotePrefix="1">
      <alignment horizontal="righ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9" fillId="0" borderId="40" xfId="52" applyBorder="1" applyAlignment="1" quotePrefix="1">
      <alignment horizontal="center" vertical="center" wrapText="1"/>
      <protection/>
    </xf>
    <xf numFmtId="0" fontId="29" fillId="0" borderId="47" xfId="52" applyBorder="1" applyAlignment="1" quotePrefix="1">
      <alignment horizontal="center" vertical="center" wrapText="1"/>
      <protection/>
    </xf>
    <xf numFmtId="0" fontId="29" fillId="0" borderId="48" xfId="52" applyBorder="1" applyAlignment="1">
      <alignment horizontal="center" vertical="center" wrapText="1"/>
      <protection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40" xfId="44" applyBorder="1" applyAlignment="1">
      <alignment horizontal="lef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57" xfId="52" applyBorder="1" applyAlignment="1" quotePrefix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zoomScaleSheetLayoutView="100" zoomScalePageLayoutView="0" workbookViewId="0" topLeftCell="A28">
      <selection activeCell="T25" sqref="T25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57421875" style="1" customWidth="1"/>
    <col min="5" max="5" width="7.28125" style="1" customWidth="1"/>
    <col min="6" max="6" width="11.7109375" style="1" customWidth="1"/>
    <col min="7" max="7" width="0.13671875" style="1" customWidth="1"/>
    <col min="8" max="8" width="10.8515625" style="1" customWidth="1"/>
    <col min="9" max="9" width="0.13671875" style="1" hidden="1" customWidth="1"/>
    <col min="10" max="10" width="10.2812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8515625" style="1" customWidth="1"/>
    <col min="18" max="18" width="2.57421875" style="1" customWidth="1"/>
    <col min="19" max="19" width="6.7109375" style="1" customWidth="1"/>
    <col min="20" max="20" width="28.421875" style="1" customWidth="1"/>
    <col min="21" max="16384" width="9.140625" style="1" customWidth="1"/>
  </cols>
  <sheetData>
    <row r="1" spans="3:18" ht="17.25" customHeight="1">
      <c r="C1" s="201" t="s">
        <v>0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3:18" ht="0" customHeight="1" hidden="1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4:16" ht="11.25" customHeight="1">
      <c r="D3" s="203" t="s">
        <v>1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ht="0.75" customHeight="1"/>
    <row r="5" spans="3:15" ht="18" customHeight="1">
      <c r="C5" s="205" t="s">
        <v>2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ht="2.25" customHeight="1"/>
    <row r="7" spans="1:20" ht="35.25" customHeight="1">
      <c r="A7" s="2" t="s">
        <v>3</v>
      </c>
      <c r="B7" s="192" t="s">
        <v>4</v>
      </c>
      <c r="C7" s="169"/>
      <c r="D7" s="170"/>
      <c r="E7" s="3" t="s">
        <v>5</v>
      </c>
      <c r="F7" s="2" t="s">
        <v>6</v>
      </c>
      <c r="H7" s="4" t="s">
        <v>7</v>
      </c>
      <c r="J7" s="2" t="s">
        <v>8</v>
      </c>
      <c r="L7" s="207" t="s">
        <v>9</v>
      </c>
      <c r="M7" s="188"/>
      <c r="O7" s="192" t="s">
        <v>10</v>
      </c>
      <c r="P7" s="169"/>
      <c r="Q7" s="170"/>
      <c r="R7" s="193" t="s">
        <v>11</v>
      </c>
      <c r="S7" s="194"/>
      <c r="T7" s="2" t="s">
        <v>12</v>
      </c>
    </row>
    <row r="8" spans="1:20" ht="15" customHeight="1">
      <c r="A8" s="5" t="s">
        <v>13</v>
      </c>
      <c r="B8" s="99" t="s">
        <v>14</v>
      </c>
      <c r="C8" s="169"/>
      <c r="D8" s="170"/>
      <c r="E8" s="6" t="s">
        <v>15</v>
      </c>
      <c r="F8" s="7" t="s">
        <v>13</v>
      </c>
      <c r="H8" s="38">
        <f>H9+H10</f>
        <v>748.9</v>
      </c>
      <c r="J8" s="195" t="s">
        <v>13</v>
      </c>
      <c r="K8" s="196"/>
      <c r="M8" s="183" t="s">
        <v>13</v>
      </c>
      <c r="N8" s="170"/>
      <c r="O8" s="197" t="s">
        <v>13</v>
      </c>
      <c r="P8" s="198"/>
      <c r="Q8" s="199"/>
      <c r="R8" s="183" t="s">
        <v>13</v>
      </c>
      <c r="S8" s="170"/>
      <c r="T8" s="8" t="s">
        <v>13</v>
      </c>
    </row>
    <row r="9" spans="1:20" ht="15" customHeight="1">
      <c r="A9" s="9" t="s">
        <v>13</v>
      </c>
      <c r="B9" s="178" t="s">
        <v>16</v>
      </c>
      <c r="C9" s="179"/>
      <c r="D9" s="180"/>
      <c r="E9" s="10" t="s">
        <v>15</v>
      </c>
      <c r="F9" s="8" t="s">
        <v>13</v>
      </c>
      <c r="H9" s="39" t="s">
        <v>50</v>
      </c>
      <c r="J9" s="181" t="s">
        <v>13</v>
      </c>
      <c r="K9" s="182"/>
      <c r="M9" s="183" t="s">
        <v>13</v>
      </c>
      <c r="N9" s="170"/>
      <c r="O9" s="184" t="s">
        <v>13</v>
      </c>
      <c r="P9" s="185"/>
      <c r="Q9" s="186"/>
      <c r="R9" s="183" t="s">
        <v>13</v>
      </c>
      <c r="S9" s="170"/>
      <c r="T9" s="11" t="s">
        <v>13</v>
      </c>
    </row>
    <row r="10" spans="1:20" ht="15" customHeight="1">
      <c r="A10" s="9" t="s">
        <v>13</v>
      </c>
      <c r="B10" s="116" t="s">
        <v>17</v>
      </c>
      <c r="C10" s="136"/>
      <c r="D10" s="137"/>
      <c r="E10" s="10" t="s">
        <v>15</v>
      </c>
      <c r="F10" s="12" t="s">
        <v>13</v>
      </c>
      <c r="H10" s="40">
        <v>0</v>
      </c>
      <c r="J10" s="187" t="s">
        <v>13</v>
      </c>
      <c r="K10" s="188"/>
      <c r="M10" s="183" t="s">
        <v>13</v>
      </c>
      <c r="N10" s="170"/>
      <c r="O10" s="189" t="s">
        <v>13</v>
      </c>
      <c r="P10" s="190"/>
      <c r="Q10" s="191"/>
      <c r="R10" s="183" t="s">
        <v>13</v>
      </c>
      <c r="S10" s="170"/>
      <c r="T10" s="12" t="s">
        <v>13</v>
      </c>
    </row>
    <row r="11" spans="1:20" ht="26.25" customHeight="1">
      <c r="A11" s="13" t="s">
        <v>18</v>
      </c>
      <c r="B11" s="122" t="s">
        <v>19</v>
      </c>
      <c r="C11" s="169"/>
      <c r="D11" s="170"/>
      <c r="E11" s="37" t="s">
        <v>22</v>
      </c>
      <c r="F11" s="41">
        <v>13.38</v>
      </c>
      <c r="G11" s="42"/>
      <c r="H11" s="41">
        <v>119854.79</v>
      </c>
      <c r="I11" s="42"/>
      <c r="J11" s="82">
        <v>111700.78</v>
      </c>
      <c r="K11" s="171"/>
      <c r="L11" s="42"/>
      <c r="M11" s="57">
        <v>119854.79</v>
      </c>
      <c r="N11" s="58"/>
      <c r="O11" s="82">
        <v>-8154.01</v>
      </c>
      <c r="P11" s="172"/>
      <c r="Q11" s="171"/>
      <c r="R11" s="82">
        <v>8154.01</v>
      </c>
      <c r="S11" s="171"/>
      <c r="T11" s="7" t="s">
        <v>13</v>
      </c>
    </row>
    <row r="12" spans="1:20" ht="24.75" customHeight="1">
      <c r="A12" s="36" t="s">
        <v>20</v>
      </c>
      <c r="B12" s="164" t="s">
        <v>21</v>
      </c>
      <c r="C12" s="165"/>
      <c r="D12" s="166"/>
      <c r="E12" s="37" t="s">
        <v>22</v>
      </c>
      <c r="F12" s="59">
        <v>1.09</v>
      </c>
      <c r="G12" s="42"/>
      <c r="H12" s="60">
        <v>9763.96</v>
      </c>
      <c r="I12" s="42"/>
      <c r="J12" s="167">
        <v>9099.69</v>
      </c>
      <c r="K12" s="168"/>
      <c r="L12" s="42"/>
      <c r="M12" s="132">
        <v>9763.96</v>
      </c>
      <c r="N12" s="83"/>
      <c r="O12" s="173">
        <v>-664.27</v>
      </c>
      <c r="P12" s="174"/>
      <c r="Q12" s="175"/>
      <c r="R12" s="176">
        <v>664.27</v>
      </c>
      <c r="S12" s="177"/>
      <c r="T12" s="64" t="s">
        <v>51</v>
      </c>
    </row>
    <row r="13" spans="1:20" ht="15">
      <c r="A13" s="35" t="s">
        <v>23</v>
      </c>
      <c r="B13" s="148" t="s">
        <v>24</v>
      </c>
      <c r="C13" s="149"/>
      <c r="D13" s="150"/>
      <c r="E13" s="32" t="s">
        <v>22</v>
      </c>
      <c r="F13" s="61">
        <v>1.38</v>
      </c>
      <c r="G13" s="42"/>
      <c r="H13" s="62">
        <v>12361.71</v>
      </c>
      <c r="I13" s="42"/>
      <c r="J13" s="127">
        <v>11520.72</v>
      </c>
      <c r="K13" s="128"/>
      <c r="L13" s="42"/>
      <c r="M13" s="155">
        <v>12361.71</v>
      </c>
      <c r="N13" s="156"/>
      <c r="O13" s="129">
        <v>-840.99</v>
      </c>
      <c r="P13" s="131"/>
      <c r="Q13" s="130"/>
      <c r="R13" s="155">
        <v>840.99</v>
      </c>
      <c r="S13" s="156"/>
      <c r="T13" s="65" t="s">
        <v>52</v>
      </c>
    </row>
    <row r="14" spans="1:20" ht="15" customHeight="1">
      <c r="A14" s="9" t="s">
        <v>25</v>
      </c>
      <c r="B14" s="107" t="s">
        <v>26</v>
      </c>
      <c r="C14" s="157"/>
      <c r="D14" s="158"/>
      <c r="E14" s="10" t="s">
        <v>22</v>
      </c>
      <c r="F14" s="43">
        <v>3.04</v>
      </c>
      <c r="G14" s="42"/>
      <c r="H14" s="41">
        <v>27231.57</v>
      </c>
      <c r="I14" s="42"/>
      <c r="J14" s="159">
        <v>25378.94</v>
      </c>
      <c r="K14" s="160"/>
      <c r="L14" s="42"/>
      <c r="M14" s="82">
        <v>27231.57</v>
      </c>
      <c r="N14" s="83"/>
      <c r="O14" s="110">
        <v>-1852.63</v>
      </c>
      <c r="P14" s="161"/>
      <c r="Q14" s="162"/>
      <c r="R14" s="163">
        <v>1852.63</v>
      </c>
      <c r="S14" s="142"/>
      <c r="T14" s="65" t="s">
        <v>52</v>
      </c>
    </row>
    <row r="15" spans="1:20" ht="15" customHeight="1">
      <c r="A15" s="14" t="s">
        <v>27</v>
      </c>
      <c r="B15" s="116" t="s">
        <v>28</v>
      </c>
      <c r="C15" s="136"/>
      <c r="D15" s="137"/>
      <c r="E15" s="15" t="s">
        <v>22</v>
      </c>
      <c r="F15" s="43">
        <v>2.3</v>
      </c>
      <c r="G15" s="42"/>
      <c r="H15" s="44">
        <v>20602.88</v>
      </c>
      <c r="I15" s="42"/>
      <c r="J15" s="151">
        <v>19201.21</v>
      </c>
      <c r="K15" s="152"/>
      <c r="L15" s="42"/>
      <c r="M15" s="82">
        <v>20602.88</v>
      </c>
      <c r="N15" s="83"/>
      <c r="O15" s="119">
        <v>-1401.67</v>
      </c>
      <c r="P15" s="153"/>
      <c r="Q15" s="154"/>
      <c r="R15" s="119">
        <v>1401.67</v>
      </c>
      <c r="S15" s="120"/>
      <c r="T15" s="65" t="s">
        <v>52</v>
      </c>
    </row>
    <row r="16" spans="1:20" ht="15" customHeight="1">
      <c r="A16" s="16" t="s">
        <v>29</v>
      </c>
      <c r="B16" s="116" t="s">
        <v>30</v>
      </c>
      <c r="C16" s="117"/>
      <c r="D16" s="118"/>
      <c r="E16" s="17" t="s">
        <v>22</v>
      </c>
      <c r="F16" s="45">
        <v>1.32</v>
      </c>
      <c r="G16" s="42"/>
      <c r="H16" s="45">
        <v>11824.29</v>
      </c>
      <c r="I16" s="42"/>
      <c r="J16" s="119">
        <v>11019.85</v>
      </c>
      <c r="K16" s="120"/>
      <c r="L16" s="42"/>
      <c r="M16" s="119">
        <v>11824.29</v>
      </c>
      <c r="N16" s="120"/>
      <c r="O16" s="119">
        <v>-804.44</v>
      </c>
      <c r="P16" s="121"/>
      <c r="Q16" s="120"/>
      <c r="R16" s="119">
        <v>804.44</v>
      </c>
      <c r="S16" s="120"/>
      <c r="T16" s="65" t="s">
        <v>53</v>
      </c>
    </row>
    <row r="17" spans="1:20" ht="14.25" customHeight="1">
      <c r="A17" s="19" t="s">
        <v>31</v>
      </c>
      <c r="B17" s="138" t="s">
        <v>32</v>
      </c>
      <c r="C17" s="139"/>
      <c r="D17" s="140"/>
      <c r="E17" s="20" t="s">
        <v>22</v>
      </c>
      <c r="F17" s="46">
        <v>0.38</v>
      </c>
      <c r="G17" s="42"/>
      <c r="H17" s="47">
        <v>3403.93</v>
      </c>
      <c r="I17" s="42"/>
      <c r="J17" s="141">
        <v>3172.34</v>
      </c>
      <c r="K17" s="142"/>
      <c r="L17" s="42"/>
      <c r="M17" s="141">
        <v>3403.93</v>
      </c>
      <c r="N17" s="142"/>
      <c r="O17" s="143">
        <v>-231.59</v>
      </c>
      <c r="P17" s="144"/>
      <c r="Q17" s="145"/>
      <c r="R17" s="146">
        <v>231.59</v>
      </c>
      <c r="S17" s="147"/>
      <c r="T17" s="65" t="s">
        <v>54</v>
      </c>
    </row>
    <row r="18" spans="1:20" ht="27.75" customHeight="1">
      <c r="A18" s="33" t="s">
        <v>33</v>
      </c>
      <c r="B18" s="148" t="s">
        <v>34</v>
      </c>
      <c r="C18" s="149"/>
      <c r="D18" s="150"/>
      <c r="E18" s="34" t="s">
        <v>22</v>
      </c>
      <c r="F18" s="61">
        <v>0.16</v>
      </c>
      <c r="G18" s="42"/>
      <c r="H18" s="63">
        <v>1433.2</v>
      </c>
      <c r="I18" s="42"/>
      <c r="J18" s="127">
        <v>1335.68</v>
      </c>
      <c r="K18" s="128"/>
      <c r="L18" s="42"/>
      <c r="M18" s="129">
        <v>1433.2</v>
      </c>
      <c r="N18" s="130"/>
      <c r="O18" s="129">
        <v>-97.52</v>
      </c>
      <c r="P18" s="131"/>
      <c r="Q18" s="130"/>
      <c r="R18" s="129">
        <v>97.52</v>
      </c>
      <c r="S18" s="130"/>
      <c r="T18" s="65" t="s">
        <v>55</v>
      </c>
    </row>
    <row r="19" spans="1:20" ht="21" customHeight="1">
      <c r="A19" s="16" t="s">
        <v>35</v>
      </c>
      <c r="B19" s="116" t="s">
        <v>36</v>
      </c>
      <c r="C19" s="136"/>
      <c r="D19" s="137"/>
      <c r="E19" s="17" t="s">
        <v>22</v>
      </c>
      <c r="F19" s="48">
        <v>0.15</v>
      </c>
      <c r="G19" s="42"/>
      <c r="H19" s="45">
        <v>1343.61</v>
      </c>
      <c r="I19" s="42"/>
      <c r="J19" s="104">
        <v>1252.2</v>
      </c>
      <c r="K19" s="105"/>
      <c r="L19" s="42"/>
      <c r="M19" s="110">
        <v>1343.61</v>
      </c>
      <c r="N19" s="111"/>
      <c r="O19" s="82">
        <v>-91.41</v>
      </c>
      <c r="P19" s="115"/>
      <c r="Q19" s="113"/>
      <c r="R19" s="110">
        <v>91.41</v>
      </c>
      <c r="S19" s="111"/>
      <c r="T19" s="65" t="s">
        <v>56</v>
      </c>
    </row>
    <row r="20" spans="1:20" ht="15" customHeight="1">
      <c r="A20" s="16" t="s">
        <v>37</v>
      </c>
      <c r="B20" s="99" t="s">
        <v>38</v>
      </c>
      <c r="C20" s="92"/>
      <c r="D20" s="93"/>
      <c r="E20" s="17" t="s">
        <v>22</v>
      </c>
      <c r="F20" s="49">
        <v>0.06</v>
      </c>
      <c r="G20" s="42"/>
      <c r="H20" s="45">
        <v>537.42</v>
      </c>
      <c r="I20" s="42"/>
      <c r="J20" s="104">
        <v>500.85</v>
      </c>
      <c r="K20" s="105"/>
      <c r="L20" s="42"/>
      <c r="M20" s="110">
        <v>537.42</v>
      </c>
      <c r="N20" s="111"/>
      <c r="O20" s="82">
        <v>-36.57</v>
      </c>
      <c r="P20" s="115"/>
      <c r="Q20" s="113"/>
      <c r="R20" s="110">
        <v>36.57</v>
      </c>
      <c r="S20" s="111"/>
      <c r="T20" s="65" t="s">
        <v>57</v>
      </c>
    </row>
    <row r="21" spans="1:20" ht="14.25" customHeight="1">
      <c r="A21" s="16" t="s">
        <v>39</v>
      </c>
      <c r="B21" s="99" t="s">
        <v>40</v>
      </c>
      <c r="C21" s="92"/>
      <c r="D21" s="93"/>
      <c r="E21" s="17" t="s">
        <v>22</v>
      </c>
      <c r="F21" s="49">
        <v>3.5</v>
      </c>
      <c r="G21" s="42"/>
      <c r="H21" s="45">
        <v>31352.1</v>
      </c>
      <c r="I21" s="42"/>
      <c r="J21" s="104">
        <v>29219.14</v>
      </c>
      <c r="K21" s="105"/>
      <c r="L21" s="42"/>
      <c r="M21" s="110">
        <v>31352.1</v>
      </c>
      <c r="N21" s="111"/>
      <c r="O21" s="82">
        <v>-2132.96</v>
      </c>
      <c r="P21" s="115"/>
      <c r="Q21" s="113"/>
      <c r="R21" s="110">
        <v>2132.96</v>
      </c>
      <c r="S21" s="111"/>
      <c r="T21" s="66" t="s">
        <v>58</v>
      </c>
    </row>
    <row r="22" spans="1:20" ht="14.25" customHeight="1">
      <c r="A22" s="13"/>
      <c r="B22" s="122"/>
      <c r="C22" s="123"/>
      <c r="D22" s="124"/>
      <c r="E22" s="10"/>
      <c r="F22" s="49"/>
      <c r="G22" s="42"/>
      <c r="H22" s="41"/>
      <c r="I22" s="42"/>
      <c r="J22" s="104"/>
      <c r="K22" s="105"/>
      <c r="L22" s="42"/>
      <c r="M22" s="82"/>
      <c r="N22" s="83"/>
      <c r="O22" s="82"/>
      <c r="P22" s="115"/>
      <c r="Q22" s="113"/>
      <c r="R22" s="82"/>
      <c r="S22" s="83"/>
      <c r="T22" s="21"/>
    </row>
    <row r="23" spans="6:19" ht="0" customHeight="1" hidden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20" ht="15" customHeight="1">
      <c r="A24" s="13">
        <v>2</v>
      </c>
      <c r="B24" s="122" t="s">
        <v>41</v>
      </c>
      <c r="C24" s="123"/>
      <c r="D24" s="124"/>
      <c r="E24" s="10" t="s">
        <v>22</v>
      </c>
      <c r="F24" s="50">
        <v>1.86</v>
      </c>
      <c r="G24" s="42"/>
      <c r="H24" s="41" t="s">
        <v>13</v>
      </c>
      <c r="I24" s="42"/>
      <c r="J24" s="104">
        <f>J26+J25+J29-J28</f>
        <v>69590.48</v>
      </c>
      <c r="K24" s="105"/>
      <c r="L24" s="42"/>
      <c r="M24" s="82">
        <v>78075.54</v>
      </c>
      <c r="N24" s="83"/>
      <c r="O24" s="82">
        <f>J24-M24</f>
        <v>-8485.059999999998</v>
      </c>
      <c r="P24" s="115"/>
      <c r="Q24" s="113"/>
      <c r="R24" s="82">
        <v>8485.06</v>
      </c>
      <c r="S24" s="83"/>
      <c r="T24" s="21" t="s">
        <v>13</v>
      </c>
    </row>
    <row r="25" spans="1:20" ht="15" customHeight="1">
      <c r="A25" s="9" t="s">
        <v>13</v>
      </c>
      <c r="B25" s="99" t="s">
        <v>42</v>
      </c>
      <c r="C25" s="92"/>
      <c r="D25" s="93"/>
      <c r="E25" s="10" t="s">
        <v>22</v>
      </c>
      <c r="F25" s="50" t="s">
        <v>13</v>
      </c>
      <c r="G25" s="42"/>
      <c r="H25" s="41">
        <v>35962.29</v>
      </c>
      <c r="I25" s="42"/>
      <c r="J25" s="104">
        <v>34049.67</v>
      </c>
      <c r="K25" s="105"/>
      <c r="L25" s="42"/>
      <c r="M25" s="82" t="s">
        <v>13</v>
      </c>
      <c r="N25" s="83"/>
      <c r="O25" s="82" t="s">
        <v>13</v>
      </c>
      <c r="P25" s="115"/>
      <c r="Q25" s="113"/>
      <c r="R25" s="82" t="s">
        <v>13</v>
      </c>
      <c r="S25" s="83"/>
      <c r="T25" s="22" t="s">
        <v>13</v>
      </c>
    </row>
    <row r="26" spans="1:20" ht="15" customHeight="1">
      <c r="A26" s="9" t="s">
        <v>13</v>
      </c>
      <c r="B26" s="99" t="s">
        <v>43</v>
      </c>
      <c r="C26" s="92"/>
      <c r="D26" s="93"/>
      <c r="E26" s="10" t="s">
        <v>22</v>
      </c>
      <c r="F26" s="41" t="s">
        <v>13</v>
      </c>
      <c r="G26" s="42"/>
      <c r="H26" s="41" t="s">
        <v>13</v>
      </c>
      <c r="I26" s="42"/>
      <c r="J26" s="82">
        <v>28934.82</v>
      </c>
      <c r="K26" s="83"/>
      <c r="L26" s="42"/>
      <c r="M26" s="82" t="s">
        <v>13</v>
      </c>
      <c r="N26" s="83"/>
      <c r="O26" s="82" t="s">
        <v>13</v>
      </c>
      <c r="P26" s="84"/>
      <c r="Q26" s="83"/>
      <c r="R26" s="82" t="s">
        <v>13</v>
      </c>
      <c r="S26" s="83"/>
      <c r="T26" s="7" t="s">
        <v>13</v>
      </c>
    </row>
    <row r="27" spans="1:20" ht="14.25" customHeight="1">
      <c r="A27" s="23" t="s">
        <v>13</v>
      </c>
      <c r="B27" s="125" t="s">
        <v>44</v>
      </c>
      <c r="C27" s="100"/>
      <c r="D27" s="126"/>
      <c r="E27" s="24" t="s">
        <v>22</v>
      </c>
      <c r="F27" s="51" t="s">
        <v>13</v>
      </c>
      <c r="G27" s="42"/>
      <c r="H27" s="52" t="s">
        <v>13</v>
      </c>
      <c r="I27" s="42"/>
      <c r="J27" s="132" t="s">
        <v>13</v>
      </c>
      <c r="K27" s="83"/>
      <c r="L27" s="42"/>
      <c r="M27" s="132">
        <v>78075.54</v>
      </c>
      <c r="N27" s="83"/>
      <c r="O27" s="133" t="s">
        <v>13</v>
      </c>
      <c r="P27" s="84"/>
      <c r="Q27" s="105"/>
      <c r="R27" s="134" t="s">
        <v>13</v>
      </c>
      <c r="S27" s="135"/>
      <c r="T27" s="25" t="s">
        <v>13</v>
      </c>
    </row>
    <row r="28" spans="1:20" ht="15" customHeight="1">
      <c r="A28" s="9" t="s">
        <v>13</v>
      </c>
      <c r="B28" s="91" t="s">
        <v>73</v>
      </c>
      <c r="C28" s="92"/>
      <c r="D28" s="93"/>
      <c r="E28" s="10" t="s">
        <v>22</v>
      </c>
      <c r="F28" s="41" t="s">
        <v>13</v>
      </c>
      <c r="G28" s="42"/>
      <c r="H28" s="41" t="s">
        <v>13</v>
      </c>
      <c r="I28" s="42"/>
      <c r="J28" s="82">
        <v>8154.01</v>
      </c>
      <c r="K28" s="83"/>
      <c r="L28" s="42"/>
      <c r="M28" s="82" t="s">
        <v>13</v>
      </c>
      <c r="N28" s="83"/>
      <c r="O28" s="82" t="s">
        <v>13</v>
      </c>
      <c r="P28" s="84"/>
      <c r="Q28" s="83"/>
      <c r="R28" s="82" t="s">
        <v>13</v>
      </c>
      <c r="S28" s="83"/>
      <c r="T28" s="7" t="s">
        <v>13</v>
      </c>
    </row>
    <row r="29" spans="1:20" ht="14.25" customHeight="1">
      <c r="A29" s="23" t="s">
        <v>13</v>
      </c>
      <c r="B29" s="200" t="s">
        <v>75</v>
      </c>
      <c r="C29" s="100"/>
      <c r="D29" s="126"/>
      <c r="E29" s="24" t="s">
        <v>22</v>
      </c>
      <c r="F29" s="51" t="s">
        <v>13</v>
      </c>
      <c r="G29" s="42"/>
      <c r="H29" s="52" t="s">
        <v>13</v>
      </c>
      <c r="I29" s="42"/>
      <c r="J29" s="132">
        <v>14760</v>
      </c>
      <c r="K29" s="83"/>
      <c r="L29" s="42"/>
      <c r="M29" s="132"/>
      <c r="N29" s="83"/>
      <c r="O29" s="133" t="s">
        <v>13</v>
      </c>
      <c r="P29" s="84"/>
      <c r="Q29" s="105"/>
      <c r="R29" s="134" t="s">
        <v>13</v>
      </c>
      <c r="S29" s="135"/>
      <c r="T29" s="25" t="s">
        <v>13</v>
      </c>
    </row>
    <row r="30" spans="1:20" ht="14.25" customHeight="1">
      <c r="A30" s="26" t="s">
        <v>13</v>
      </c>
      <c r="B30" s="116" t="s">
        <v>13</v>
      </c>
      <c r="C30" s="117"/>
      <c r="D30" s="118"/>
      <c r="E30" s="27" t="s">
        <v>13</v>
      </c>
      <c r="F30" s="45" t="s">
        <v>13</v>
      </c>
      <c r="G30" s="42"/>
      <c r="H30" s="53" t="s">
        <v>13</v>
      </c>
      <c r="I30" s="42"/>
      <c r="J30" s="119" t="s">
        <v>13</v>
      </c>
      <c r="K30" s="120"/>
      <c r="L30" s="42"/>
      <c r="M30" s="104" t="s">
        <v>13</v>
      </c>
      <c r="N30" s="83"/>
      <c r="O30" s="119" t="s">
        <v>13</v>
      </c>
      <c r="P30" s="121"/>
      <c r="Q30" s="120"/>
      <c r="R30" s="82" t="s">
        <v>13</v>
      </c>
      <c r="S30" s="113"/>
      <c r="T30" s="18" t="s">
        <v>13</v>
      </c>
    </row>
    <row r="31" spans="6:19" ht="0" customHeight="1" hidden="1"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0" ht="15" customHeight="1">
      <c r="A32" s="28">
        <v>3</v>
      </c>
      <c r="B32" s="114" t="s">
        <v>45</v>
      </c>
      <c r="C32" s="108"/>
      <c r="D32" s="109"/>
      <c r="E32" s="27" t="s">
        <v>22</v>
      </c>
      <c r="F32" s="45" t="s">
        <v>13</v>
      </c>
      <c r="G32" s="42"/>
      <c r="H32" s="53">
        <v>476996.01</v>
      </c>
      <c r="I32" s="42"/>
      <c r="J32" s="110">
        <v>469340.52</v>
      </c>
      <c r="K32" s="111"/>
      <c r="L32" s="42"/>
      <c r="M32" s="104">
        <v>476996.01</v>
      </c>
      <c r="N32" s="83"/>
      <c r="O32" s="110">
        <v>-7655.49</v>
      </c>
      <c r="P32" s="112"/>
      <c r="Q32" s="111"/>
      <c r="R32" s="82">
        <v>7957.75</v>
      </c>
      <c r="S32" s="113"/>
      <c r="T32" s="18" t="s">
        <v>13</v>
      </c>
    </row>
    <row r="33" spans="1:20" ht="15" customHeight="1">
      <c r="A33" s="29" t="s">
        <v>13</v>
      </c>
      <c r="B33" s="107" t="s">
        <v>46</v>
      </c>
      <c r="C33" s="108"/>
      <c r="D33" s="109"/>
      <c r="E33" s="27" t="s">
        <v>22</v>
      </c>
      <c r="F33" s="45" t="s">
        <v>13</v>
      </c>
      <c r="G33" s="42"/>
      <c r="H33" s="54">
        <v>2696.04</v>
      </c>
      <c r="I33" s="42"/>
      <c r="J33" s="110">
        <v>2576.06</v>
      </c>
      <c r="K33" s="111"/>
      <c r="L33" s="42"/>
      <c r="M33" s="104">
        <v>2696.04</v>
      </c>
      <c r="N33" s="83"/>
      <c r="O33" s="110">
        <v>-119.98</v>
      </c>
      <c r="P33" s="112"/>
      <c r="Q33" s="111"/>
      <c r="R33" s="82">
        <v>119.98</v>
      </c>
      <c r="S33" s="113"/>
      <c r="T33" s="67" t="s">
        <v>59</v>
      </c>
    </row>
    <row r="34" spans="1:20" ht="15" customHeight="1">
      <c r="A34" s="26" t="s">
        <v>13</v>
      </c>
      <c r="B34" s="107" t="s">
        <v>47</v>
      </c>
      <c r="C34" s="108"/>
      <c r="D34" s="109"/>
      <c r="E34" s="27" t="s">
        <v>22</v>
      </c>
      <c r="F34" s="45" t="s">
        <v>13</v>
      </c>
      <c r="G34" s="42"/>
      <c r="H34" s="55">
        <v>70756.26</v>
      </c>
      <c r="I34" s="42"/>
      <c r="J34" s="110">
        <v>70915.62</v>
      </c>
      <c r="K34" s="111"/>
      <c r="L34" s="42"/>
      <c r="M34" s="104">
        <v>70756.26</v>
      </c>
      <c r="N34" s="83"/>
      <c r="O34" s="110">
        <v>159.36</v>
      </c>
      <c r="P34" s="112"/>
      <c r="Q34" s="111"/>
      <c r="R34" s="82" t="s">
        <v>13</v>
      </c>
      <c r="S34" s="113"/>
      <c r="T34" s="65" t="s">
        <v>60</v>
      </c>
    </row>
    <row r="35" spans="1:20" ht="15" customHeight="1">
      <c r="A35" s="30" t="s">
        <v>13</v>
      </c>
      <c r="B35" s="99" t="s">
        <v>48</v>
      </c>
      <c r="C35" s="100"/>
      <c r="D35" s="101"/>
      <c r="E35" s="31" t="s">
        <v>22</v>
      </c>
      <c r="F35" s="56" t="s">
        <v>13</v>
      </c>
      <c r="G35" s="42"/>
      <c r="H35" s="55">
        <v>48025.82</v>
      </c>
      <c r="I35" s="42"/>
      <c r="J35" s="104">
        <v>48168.72</v>
      </c>
      <c r="K35" s="83"/>
      <c r="L35" s="42"/>
      <c r="M35" s="104">
        <v>48025.82</v>
      </c>
      <c r="N35" s="105"/>
      <c r="O35" s="104">
        <v>142.9</v>
      </c>
      <c r="P35" s="84"/>
      <c r="Q35" s="105"/>
      <c r="R35" s="104" t="s">
        <v>13</v>
      </c>
      <c r="S35" s="105"/>
      <c r="T35" s="65" t="s">
        <v>60</v>
      </c>
    </row>
    <row r="36" spans="1:20" ht="15" customHeight="1">
      <c r="A36" s="30" t="s">
        <v>13</v>
      </c>
      <c r="B36" s="99" t="s">
        <v>49</v>
      </c>
      <c r="C36" s="100"/>
      <c r="D36" s="101"/>
      <c r="E36" s="31" t="s">
        <v>22</v>
      </c>
      <c r="F36" s="55" t="s">
        <v>13</v>
      </c>
      <c r="G36" s="42"/>
      <c r="H36" s="55">
        <v>355517.89</v>
      </c>
      <c r="I36" s="42"/>
      <c r="J36" s="104">
        <v>347680.12</v>
      </c>
      <c r="K36" s="83"/>
      <c r="L36" s="42"/>
      <c r="M36" s="104">
        <v>355517.89</v>
      </c>
      <c r="N36" s="105"/>
      <c r="O36" s="104">
        <v>-7837.77</v>
      </c>
      <c r="P36" s="84"/>
      <c r="Q36" s="105"/>
      <c r="R36" s="104">
        <v>7837.77</v>
      </c>
      <c r="S36" s="105"/>
      <c r="T36" s="65" t="s">
        <v>61</v>
      </c>
    </row>
    <row r="37" spans="6:19" ht="15" customHeight="1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2" ht="24.75" customHeight="1">
      <c r="A38" s="106" t="s">
        <v>76</v>
      </c>
      <c r="B38" s="106"/>
      <c r="C38" s="106"/>
      <c r="D38" s="106"/>
      <c r="E38" s="106"/>
      <c r="F38" s="68">
        <f>SUM(F39:F42)</f>
        <v>78075.54000000001</v>
      </c>
      <c r="G38" s="69"/>
      <c r="H38" s="69"/>
      <c r="I38" s="69"/>
      <c r="J38" s="69"/>
      <c r="K38" s="69"/>
      <c r="L38" s="69"/>
    </row>
    <row r="39" spans="1:12" ht="15">
      <c r="A39" s="88" t="s">
        <v>62</v>
      </c>
      <c r="B39" s="89"/>
      <c r="C39" s="89"/>
      <c r="D39" s="89"/>
      <c r="E39" s="90"/>
      <c r="F39" s="70">
        <v>3850</v>
      </c>
      <c r="G39" s="69"/>
      <c r="H39" s="69"/>
      <c r="I39" s="69"/>
      <c r="J39" s="69"/>
      <c r="K39" s="69"/>
      <c r="L39" s="69"/>
    </row>
    <row r="40" spans="1:12" ht="15">
      <c r="A40" s="88" t="s">
        <v>70</v>
      </c>
      <c r="B40" s="94"/>
      <c r="C40" s="94"/>
      <c r="D40" s="94"/>
      <c r="E40" s="95"/>
      <c r="F40" s="70">
        <v>57838.54</v>
      </c>
      <c r="G40" s="69"/>
      <c r="H40" s="69"/>
      <c r="I40" s="69"/>
      <c r="J40" s="69"/>
      <c r="K40" s="69"/>
      <c r="L40" s="69"/>
    </row>
    <row r="41" spans="1:12" ht="15">
      <c r="A41" s="88" t="s">
        <v>71</v>
      </c>
      <c r="B41" s="89"/>
      <c r="C41" s="89"/>
      <c r="D41" s="89"/>
      <c r="E41" s="90"/>
      <c r="F41" s="70">
        <v>14077</v>
      </c>
      <c r="G41" s="69"/>
      <c r="H41" s="69"/>
      <c r="I41" s="69"/>
      <c r="J41" s="69"/>
      <c r="K41" s="69"/>
      <c r="L41" s="69"/>
    </row>
    <row r="42" spans="1:12" ht="30.75" customHeight="1">
      <c r="A42" s="88" t="s">
        <v>72</v>
      </c>
      <c r="B42" s="89"/>
      <c r="C42" s="89"/>
      <c r="D42" s="89"/>
      <c r="E42" s="90"/>
      <c r="F42" s="71">
        <v>2310</v>
      </c>
      <c r="G42" s="69"/>
      <c r="H42" s="69"/>
      <c r="I42" s="69"/>
      <c r="J42" s="69"/>
      <c r="K42" s="69"/>
      <c r="L42" s="69"/>
    </row>
    <row r="43" spans="1:12" ht="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">
      <c r="A45" s="96" t="s">
        <v>74</v>
      </c>
      <c r="B45" s="97"/>
      <c r="C45" s="97"/>
      <c r="D45" s="97"/>
      <c r="E45" s="98"/>
      <c r="F45" s="72">
        <f>SUM(F46:F47)</f>
        <v>1080</v>
      </c>
      <c r="G45" s="73"/>
      <c r="H45" s="69"/>
      <c r="I45" s="69"/>
      <c r="J45" s="69"/>
      <c r="K45" s="69"/>
      <c r="L45" s="69"/>
    </row>
    <row r="46" spans="1:12" ht="15">
      <c r="A46" s="102" t="s">
        <v>63</v>
      </c>
      <c r="B46" s="103"/>
      <c r="C46" s="103"/>
      <c r="D46" s="103"/>
      <c r="E46" s="103"/>
      <c r="F46" s="74">
        <v>1080</v>
      </c>
      <c r="G46" s="73"/>
      <c r="H46" s="69"/>
      <c r="I46" s="69"/>
      <c r="J46" s="69"/>
      <c r="K46" s="69"/>
      <c r="L46" s="69"/>
    </row>
    <row r="47" spans="1:12" ht="15">
      <c r="A47" s="102" t="s">
        <v>64</v>
      </c>
      <c r="B47" s="103"/>
      <c r="C47" s="103"/>
      <c r="D47" s="103"/>
      <c r="E47" s="103"/>
      <c r="F47" s="74">
        <v>0</v>
      </c>
      <c r="G47" s="73"/>
      <c r="H47" s="69"/>
      <c r="I47" s="69"/>
      <c r="J47" s="69"/>
      <c r="K47" s="69"/>
      <c r="L47" s="69"/>
    </row>
    <row r="48" spans="1:12" ht="1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5">
      <c r="A51" s="75" t="s">
        <v>65</v>
      </c>
      <c r="B51" s="75"/>
      <c r="C51" s="76"/>
      <c r="D51" s="77"/>
      <c r="E51" s="69"/>
      <c r="F51" s="69"/>
      <c r="G51" s="78" t="s">
        <v>66</v>
      </c>
      <c r="H51" s="79"/>
      <c r="I51" s="79"/>
      <c r="J51" s="69"/>
      <c r="K51" s="69"/>
      <c r="L51" s="69"/>
    </row>
    <row r="52" spans="1:12" ht="15">
      <c r="A52" s="69"/>
      <c r="B52" s="78"/>
      <c r="C52" s="77"/>
      <c r="D52" s="80"/>
      <c r="E52" s="80"/>
      <c r="F52" s="80"/>
      <c r="G52" s="80"/>
      <c r="H52" s="79"/>
      <c r="I52" s="79"/>
      <c r="J52" s="69"/>
      <c r="K52" s="69"/>
      <c r="L52" s="69"/>
    </row>
    <row r="53" spans="1:12" ht="15">
      <c r="A53" s="69"/>
      <c r="B53" s="78"/>
      <c r="C53" s="80"/>
      <c r="D53" s="80"/>
      <c r="E53" s="80"/>
      <c r="F53" s="69"/>
      <c r="G53" s="81"/>
      <c r="H53" s="80"/>
      <c r="I53" s="79"/>
      <c r="J53" s="69"/>
      <c r="K53" s="69"/>
      <c r="L53" s="69"/>
    </row>
    <row r="54" spans="1:12" ht="15">
      <c r="A54" s="85" t="s">
        <v>67</v>
      </c>
      <c r="B54" s="85"/>
      <c r="C54" s="85"/>
      <c r="D54" s="85"/>
      <c r="E54" s="80"/>
      <c r="F54" s="80"/>
      <c r="G54" s="80"/>
      <c r="H54" s="79"/>
      <c r="I54" s="79"/>
      <c r="J54" s="69"/>
      <c r="K54" s="69"/>
      <c r="L54" s="69"/>
    </row>
    <row r="55" spans="1:12" ht="15">
      <c r="A55" s="86" t="s">
        <v>68</v>
      </c>
      <c r="B55" s="87"/>
      <c r="C55" s="81"/>
      <c r="D55" s="80"/>
      <c r="E55" s="80"/>
      <c r="F55" s="80"/>
      <c r="G55" s="80"/>
      <c r="H55" s="79"/>
      <c r="I55" s="79"/>
      <c r="J55" s="69"/>
      <c r="K55" s="69"/>
      <c r="L55" s="69"/>
    </row>
    <row r="56" spans="1:12" ht="15">
      <c r="A56" s="86" t="s">
        <v>69</v>
      </c>
      <c r="B56" s="87"/>
      <c r="C56" s="81"/>
      <c r="D56" s="80"/>
      <c r="E56" s="80"/>
      <c r="F56" s="80"/>
      <c r="G56" s="80"/>
      <c r="H56" s="79"/>
      <c r="I56" s="79"/>
      <c r="J56" s="69"/>
      <c r="K56" s="69"/>
      <c r="L56" s="69"/>
    </row>
  </sheetData>
  <sheetProtection/>
  <mergeCells count="152">
    <mergeCell ref="C1:R2"/>
    <mergeCell ref="D3:P3"/>
    <mergeCell ref="C5:O5"/>
    <mergeCell ref="B7:D7"/>
    <mergeCell ref="L7:M7"/>
    <mergeCell ref="B8:D8"/>
    <mergeCell ref="J8:K8"/>
    <mergeCell ref="M8:N8"/>
    <mergeCell ref="O8:Q8"/>
    <mergeCell ref="R8:S8"/>
    <mergeCell ref="B29:D29"/>
    <mergeCell ref="J29:K29"/>
    <mergeCell ref="M29:N29"/>
    <mergeCell ref="O29:Q29"/>
    <mergeCell ref="R29:S29"/>
    <mergeCell ref="J10:K10"/>
    <mergeCell ref="M10:N10"/>
    <mergeCell ref="O10:Q10"/>
    <mergeCell ref="R10:S10"/>
    <mergeCell ref="O7:Q7"/>
    <mergeCell ref="R7:S7"/>
    <mergeCell ref="R11:S11"/>
    <mergeCell ref="O12:Q12"/>
    <mergeCell ref="R12:S12"/>
    <mergeCell ref="M12:N12"/>
    <mergeCell ref="B9:D9"/>
    <mergeCell ref="J9:K9"/>
    <mergeCell ref="M9:N9"/>
    <mergeCell ref="O9:Q9"/>
    <mergeCell ref="R9:S9"/>
    <mergeCell ref="B10:D10"/>
    <mergeCell ref="B12:D12"/>
    <mergeCell ref="J12:K12"/>
    <mergeCell ref="M13:N13"/>
    <mergeCell ref="O13:Q13"/>
    <mergeCell ref="B11:D11"/>
    <mergeCell ref="J11:K11"/>
    <mergeCell ref="O11:Q11"/>
    <mergeCell ref="R13:S13"/>
    <mergeCell ref="B14:D14"/>
    <mergeCell ref="J14:K14"/>
    <mergeCell ref="M14:N14"/>
    <mergeCell ref="O14:Q14"/>
    <mergeCell ref="R14:S14"/>
    <mergeCell ref="B13:D13"/>
    <mergeCell ref="J13:K13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9:D19"/>
    <mergeCell ref="B20:D20"/>
    <mergeCell ref="O20:Q20"/>
    <mergeCell ref="R20:S20"/>
    <mergeCell ref="J19:K19"/>
    <mergeCell ref="B24:D24"/>
    <mergeCell ref="J24:K24"/>
    <mergeCell ref="M24:N24"/>
    <mergeCell ref="O24:Q24"/>
    <mergeCell ref="R24:S24"/>
    <mergeCell ref="J26:K26"/>
    <mergeCell ref="M26:N26"/>
    <mergeCell ref="O26:Q26"/>
    <mergeCell ref="R26:S26"/>
    <mergeCell ref="B26:D26"/>
    <mergeCell ref="J18:K18"/>
    <mergeCell ref="M18:N18"/>
    <mergeCell ref="O18:Q18"/>
    <mergeCell ref="R18:S18"/>
    <mergeCell ref="J27:K27"/>
    <mergeCell ref="M27:N27"/>
    <mergeCell ref="O27:Q27"/>
    <mergeCell ref="R27:S27"/>
    <mergeCell ref="J20:K20"/>
    <mergeCell ref="M20:N20"/>
    <mergeCell ref="J30:K30"/>
    <mergeCell ref="M30:N30"/>
    <mergeCell ref="O30:Q30"/>
    <mergeCell ref="R30:S30"/>
    <mergeCell ref="B22:D22"/>
    <mergeCell ref="J22:K22"/>
    <mergeCell ref="M22:N22"/>
    <mergeCell ref="O22:Q22"/>
    <mergeCell ref="R22:S22"/>
    <mergeCell ref="B27:D27"/>
    <mergeCell ref="J33:K33"/>
    <mergeCell ref="M33:N33"/>
    <mergeCell ref="O33:Q33"/>
    <mergeCell ref="R33:S33"/>
    <mergeCell ref="B25:D25"/>
    <mergeCell ref="J25:K25"/>
    <mergeCell ref="M25:N25"/>
    <mergeCell ref="O25:Q25"/>
    <mergeCell ref="R25:S25"/>
    <mergeCell ref="B30:D30"/>
    <mergeCell ref="M36:N36"/>
    <mergeCell ref="O36:Q36"/>
    <mergeCell ref="R36:S36"/>
    <mergeCell ref="B35:D35"/>
    <mergeCell ref="B32:D32"/>
    <mergeCell ref="J32:K32"/>
    <mergeCell ref="M32:N32"/>
    <mergeCell ref="O32:Q32"/>
    <mergeCell ref="R32:S32"/>
    <mergeCell ref="B33:D33"/>
    <mergeCell ref="M35:N35"/>
    <mergeCell ref="O35:Q35"/>
    <mergeCell ref="R35:S35"/>
    <mergeCell ref="A38:E38"/>
    <mergeCell ref="A39:E39"/>
    <mergeCell ref="B34:D34"/>
    <mergeCell ref="J34:K34"/>
    <mergeCell ref="M34:N34"/>
    <mergeCell ref="O34:Q34"/>
    <mergeCell ref="R34:S34"/>
    <mergeCell ref="A41:E41"/>
    <mergeCell ref="A45:E45"/>
    <mergeCell ref="B36:D36"/>
    <mergeCell ref="A46:E46"/>
    <mergeCell ref="A47:E47"/>
    <mergeCell ref="J35:K35"/>
    <mergeCell ref="J36:K36"/>
    <mergeCell ref="M28:N28"/>
    <mergeCell ref="O28:Q28"/>
    <mergeCell ref="R28:S28"/>
    <mergeCell ref="A54:D54"/>
    <mergeCell ref="A55:B55"/>
    <mergeCell ref="A56:B56"/>
    <mergeCell ref="A42:E42"/>
    <mergeCell ref="B28:D28"/>
    <mergeCell ref="J28:K28"/>
    <mergeCell ref="A40:E40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2024-03-18T12:25:51Z</cp:lastPrinted>
  <dcterms:created xsi:type="dcterms:W3CDTF">2024-02-25T18:13:15Z</dcterms:created>
  <dcterms:modified xsi:type="dcterms:W3CDTF">2024-03-18T12:26:05Z</dcterms:modified>
  <cp:category/>
  <cp:version/>
  <cp:contentType/>
  <cp:contentStatus/>
</cp:coreProperties>
</file>