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<sst xmlns="http://schemas.openxmlformats.org/spreadsheetml/2006/main" count="174" uniqueCount="78">
  <si>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</si>
  <si>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</si>
  <si>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Труда ул, д.27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</si>
  <si>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</si>
  <si>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</si>
  <si>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</si>
  <si>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</si>
  <si>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</si>
  <si>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</si>
  <si>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</si>
  <si>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</si>
  <si>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</si>
  <si>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</si>
  <si>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</si>
  <si>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</si>
  <si>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</si>
  <si>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</si>
  <si>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</si>
  <si>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</si>
  <si>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</si>
  <si>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</si>
  <si>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</si>
  <si>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</si>
  <si>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</si>
  <si>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</si>
  <si>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</si>
  <si>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</si>
  <si>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</si>
  <si>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</si>
  <si>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</si>
  <si>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</si>
  <si>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</si>
  <si>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</si>
  <si>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</si>
  <si>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</si>
  <si>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</si>
  <si>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</si>
  <si>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</si>
  <si>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</si>
  <si>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>Обслуживание ОДПУ (Электроэнергия)</t>
  </si>
  <si>
    <t xml:space="preserve"> Техническое обслуживание лифтов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</si>
  <si>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</si>
  <si>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</si>
  <si>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</si>
  <si>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</si>
  <si>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</si>
  <si>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Холодное водоснабжение</t>
  </si>
  <si>
    <t>Водоотведение</t>
  </si>
  <si>
    <t xml:space="preserve">7497,60 </t>
  </si>
  <si>
    <t>Уборка МОП</t>
  </si>
  <si>
    <t>ООО "ЖЭУ №15"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</si>
  <si>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</si>
  <si>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</si>
  <si>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</si>
  <si>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</si>
  <si>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</si>
  <si>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</si>
  <si>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</si>
  <si>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</si>
  <si>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ОАО "Калугалифтремстрой"</t>
  </si>
  <si>
    <t>ГП "Калугаоблводоканал"</t>
  </si>
  <si>
    <t>ОАО "Ростелеком"</t>
  </si>
  <si>
    <t>ОАО "ВымпелКом"</t>
  </si>
  <si>
    <t xml:space="preserve">ООО Макснет-Системы </t>
  </si>
  <si>
    <t>ООО "ТТК-СВЯЗЬ"</t>
  </si>
  <si>
    <t>Жилстройинвест</t>
  </si>
  <si>
    <t>Костряков Д.В.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</si>
  <si>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</si>
  <si>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</si>
  <si>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</si>
  <si>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</si>
  <si>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</si>
  <si>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механиз.уборка снега</t>
  </si>
  <si>
    <t>возм.затр.за уст.приямков в бетонных полах в подв.пом.</t>
  </si>
  <si>
    <t>рем.кровли над кв.30,62,95</t>
  </si>
  <si>
    <t xml:space="preserve">Оплата провайдеров </t>
  </si>
  <si>
    <t>Расшифровка вып.работ по текущему ремонту</t>
  </si>
  <si>
    <t>Оплата за нежилые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</si>
</sst>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 quotePrefix="1">
      <alignment horizontal="left" vertical="top" wrapText="1"/>
      <protection/>
    </xf>
    <xf numFmtId="0" fontId="29" fillId="0" borderId="14" xfId="51" applyBorder="1" applyAlignment="1" quotePrefix="1">
      <alignment horizontal="left" vertical="top" wrapText="1"/>
      <protection/>
    </xf>
    <xf numFmtId="0" fontId="29" fillId="0" borderId="10" xfId="34" applyBorder="1" applyAlignment="1" quotePrefix="1">
      <alignment horizontal="right" vertical="top" wrapText="1"/>
      <protection/>
    </xf>
    <xf numFmtId="0" fontId="29" fillId="0" borderId="15" xfId="34" applyBorder="1" applyAlignment="1" quotePrefix="1">
      <alignment horizontal="right" vertical="top" wrapText="1"/>
      <protection/>
    </xf>
    <xf numFmtId="0" fontId="29" fillId="0" borderId="10" xfId="49" applyBorder="1" applyAlignment="1" quotePrefix="1">
      <alignment horizontal="left" vertical="top" wrapText="1"/>
      <protection/>
    </xf>
    <xf numFmtId="0" fontId="29" fillId="0" borderId="10" xfId="51" applyBorder="1" applyAlignment="1" quotePrefix="1">
      <alignment horizontal="lef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0" fontId="29" fillId="0" borderId="17" xfId="34" applyBorder="1" applyAlignment="1" quotePrefix="1">
      <alignment horizontal="right" vertical="top" wrapText="1"/>
      <protection/>
    </xf>
    <xf numFmtId="0" fontId="30" fillId="0" borderId="10" xfId="50" applyBorder="1" applyAlignment="1" quotePrefix="1">
      <alignment horizontal="left" vertical="top" wrapText="1"/>
      <protection/>
    </xf>
    <xf numFmtId="0" fontId="29" fillId="0" borderId="18" xfId="49" applyBorder="1" applyAlignment="1" quotePrefix="1">
      <alignment horizontal="left" vertical="top" wrapText="1"/>
      <protection/>
    </xf>
    <xf numFmtId="0" fontId="29" fillId="0" borderId="18" xfId="51" applyBorder="1" applyAlignment="1" quotePrefix="1">
      <alignment horizontal="left" vertical="top" wrapText="1"/>
      <protection/>
    </xf>
    <xf numFmtId="0" fontId="29" fillId="0" borderId="19" xfId="49" applyBorder="1" applyAlignment="1" quotePrefix="1">
      <alignment horizontal="left" vertical="top" wrapText="1"/>
      <protection/>
    </xf>
    <xf numFmtId="0" fontId="29" fillId="0" borderId="19" xfId="51" applyBorder="1" applyAlignment="1" quotePrefix="1">
      <alignment horizontal="left" vertical="top" wrapText="1"/>
      <protection/>
    </xf>
    <xf numFmtId="0" fontId="29" fillId="0" borderId="19" xfId="34" applyBorder="1" applyAlignment="1" quotePrefix="1">
      <alignment horizontal="right" vertical="top" wrapText="1"/>
      <protection/>
    </xf>
    <xf numFmtId="0" fontId="29" fillId="0" borderId="20" xfId="36" applyBorder="1" applyAlignment="1" quotePrefix="1">
      <alignment horizontal="left" vertical="top" wrapText="1"/>
      <protection/>
    </xf>
    <xf numFmtId="0" fontId="29" fillId="0" borderId="0" xfId="38" applyBorder="1" applyAlignment="1" quotePrefix="1">
      <alignment horizontal="left" vertical="top" wrapText="1"/>
      <protection/>
    </xf>
    <xf numFmtId="0" fontId="29" fillId="0" borderId="21" xfId="34" applyBorder="1" applyAlignment="1" quotePrefix="1">
      <alignment horizontal="right" vertical="top" wrapText="1"/>
      <protection/>
    </xf>
    <xf numFmtId="0" fontId="29" fillId="0" borderId="22" xfId="34" applyBorder="1" applyAlignment="1" quotePrefix="1">
      <alignment horizontal="right" vertical="top" wrapText="1"/>
      <protection/>
    </xf>
    <xf numFmtId="0" fontId="29" fillId="0" borderId="20" xfId="43" applyBorder="1" applyAlignment="1" quotePrefix="1">
      <alignment horizontal="left" vertical="top" wrapText="1"/>
      <protection/>
    </xf>
    <xf numFmtId="0" fontId="29" fillId="0" borderId="0" xfId="46" applyAlignment="1" quotePrefix="1">
      <alignment horizontal="left" vertical="top" wrapText="1"/>
      <protection/>
    </xf>
    <xf numFmtId="0" fontId="29" fillId="0" borderId="20" xfId="42" applyBorder="1" applyAlignment="1" quotePrefix="1">
      <alignment horizontal="right" vertical="top" wrapText="1"/>
      <protection/>
    </xf>
    <xf numFmtId="0" fontId="29" fillId="0" borderId="0" xfId="47" applyAlignment="1" quotePrefix="1">
      <alignment horizontal="right" vertical="top" wrapText="1"/>
      <protection/>
    </xf>
    <xf numFmtId="0" fontId="29" fillId="0" borderId="23" xfId="49" applyBorder="1" applyAlignment="1" quotePrefix="1">
      <alignment horizontal="left" vertical="top" wrapText="1"/>
      <protection/>
    </xf>
    <xf numFmtId="0" fontId="29" fillId="0" borderId="24" xfId="51" applyBorder="1" applyAlignment="1" quotePrefix="1">
      <alignment horizontal="left" vertical="top" wrapText="1"/>
      <protection/>
    </xf>
    <xf numFmtId="0" fontId="29" fillId="0" borderId="25" xfId="34" applyBorder="1" applyAlignment="1" quotePrefix="1">
      <alignment horizontal="right" vertical="top" wrapText="1"/>
      <protection/>
    </xf>
    <xf numFmtId="0" fontId="30" fillId="0" borderId="23" xfId="50" applyBorder="1" applyAlignment="1" quotePrefix="1">
      <alignment horizontal="left" vertical="top" wrapText="1"/>
      <protection/>
    </xf>
    <xf numFmtId="0" fontId="29" fillId="0" borderId="26" xfId="51" applyBorder="1" applyAlignment="1" quotePrefix="1">
      <alignment horizontal="left" vertical="top" wrapText="1"/>
      <protection/>
    </xf>
    <xf numFmtId="0" fontId="29" fillId="0" borderId="27" xfId="34" applyBorder="1" applyAlignment="1" quotePrefix="1">
      <alignment horizontal="right" vertical="top" wrapText="1"/>
      <protection/>
    </xf>
    <xf numFmtId="0" fontId="29" fillId="0" borderId="28" xfId="49" applyBorder="1" applyAlignment="1" quotePrefix="1">
      <alignment horizontal="left" vertical="top" wrapText="1"/>
      <protection/>
    </xf>
    <xf numFmtId="0" fontId="29" fillId="0" borderId="28" xfId="51" applyBorder="1" applyAlignment="1" quotePrefix="1">
      <alignment horizontal="left" vertical="top" wrapText="1"/>
      <protection/>
    </xf>
    <xf numFmtId="0" fontId="29" fillId="0" borderId="29" xfId="51" applyBorder="1" applyAlignment="1" quotePrefix="1">
      <alignment horizontal="left" vertical="top" wrapText="1"/>
      <protection/>
    </xf>
    <xf numFmtId="0" fontId="29" fillId="0" borderId="30" xfId="49" applyBorder="1" applyAlignment="1" quotePrefix="1">
      <alignment horizontal="left" vertical="top" wrapText="1"/>
      <protection/>
    </xf>
    <xf numFmtId="0" fontId="29" fillId="0" borderId="30" xfId="51" applyBorder="1" applyAlignment="1" quotePrefix="1">
      <alignment horizontal="left" vertical="top" wrapText="1"/>
      <protection/>
    </xf>
    <xf numFmtId="0" fontId="29" fillId="0" borderId="29" xfId="49" applyBorder="1" applyAlignment="1" quotePrefix="1">
      <alignment horizontal="left" vertical="top" wrapText="1"/>
      <protection/>
    </xf>
    <xf numFmtId="0" fontId="29" fillId="0" borderId="31" xfId="36" applyBorder="1" applyAlignment="1" quotePrefix="1">
      <alignment horizontal="left" vertical="top" wrapText="1"/>
      <protection/>
    </xf>
    <xf numFmtId="0" fontId="29" fillId="0" borderId="32" xfId="38" applyBorder="1" applyAlignment="1" quotePrefix="1">
      <alignment horizontal="left" vertical="top" wrapText="1"/>
      <protection/>
    </xf>
    <xf numFmtId="0" fontId="29" fillId="0" borderId="25" xfId="34" applyNumberFormat="1" applyBorder="1" applyAlignment="1" quotePrefix="1">
      <alignment horizontal="right" vertical="top" wrapText="1"/>
      <protection/>
    </xf>
    <xf numFmtId="0" fontId="29" fillId="0" borderId="28" xfId="34" applyNumberFormat="1" applyBorder="1" applyAlignment="1" quotePrefix="1">
      <alignment horizontal="right" vertical="top" wrapText="1"/>
      <protection/>
    </xf>
    <xf numFmtId="2" fontId="2" fillId="0" borderId="0" xfId="0" applyNumberFormat="1" applyFont="1" applyAlignment="1">
      <alignment wrapText="1"/>
    </xf>
    <xf numFmtId="0" fontId="29" fillId="0" borderId="33" xfId="34" applyBorder="1" applyAlignment="1" quotePrefix="1">
      <alignment horizontal="right" vertical="top" wrapText="1"/>
      <protection/>
    </xf>
    <xf numFmtId="2" fontId="29" fillId="0" borderId="33" xfId="34" applyNumberFormat="1" applyBorder="1" applyAlignment="1" quotePrefix="1">
      <alignment horizontal="right" vertical="top" wrapText="1"/>
      <protection/>
    </xf>
    <xf numFmtId="0" fontId="30" fillId="0" borderId="19" xfId="50" applyBorder="1" applyAlignment="1">
      <alignment horizontal="left" vertical="top" wrapText="1"/>
      <protection/>
    </xf>
    <xf numFmtId="0" fontId="29" fillId="0" borderId="33" xfId="51" applyBorder="1" applyAlignment="1" quotePrefix="1">
      <alignment horizontal="left" vertical="top" wrapText="1"/>
      <protection/>
    </xf>
    <xf numFmtId="2" fontId="29" fillId="0" borderId="19" xfId="34" applyNumberFormat="1" applyBorder="1" applyAlignment="1">
      <alignment horizontal="right" vertical="top" wrapText="1"/>
      <protection/>
    </xf>
    <xf numFmtId="0" fontId="3" fillId="0" borderId="33" xfId="34" applyFont="1" applyBorder="1" applyAlignment="1">
      <alignment horizontal="left" vertical="center" wrapText="1"/>
      <protection/>
    </xf>
    <xf numFmtId="0" fontId="3" fillId="0" borderId="34" xfId="38" applyFont="1" applyBorder="1" applyAlignment="1">
      <alignment vertical="top" wrapText="1"/>
      <protection/>
    </xf>
    <xf numFmtId="0" fontId="3" fillId="0" borderId="34" xfId="34" applyFont="1" applyBorder="1" applyAlignment="1">
      <alignment vertical="top" wrapText="1"/>
      <protection/>
    </xf>
    <xf numFmtId="0" fontId="29" fillId="0" borderId="35" xfId="34" applyBorder="1" applyAlignment="1">
      <alignment horizontal="left" vertical="top" wrapText="1"/>
      <protection/>
    </xf>
    <xf numFmtId="0" fontId="3" fillId="0" borderId="33" xfId="34" applyFont="1" applyBorder="1" applyAlignment="1">
      <alignment horizontal="left" vertical="top" wrapText="1"/>
      <protection/>
    </xf>
    <xf numFmtId="2" fontId="29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29" fillId="0" borderId="36" xfId="34" applyNumberFormat="1" applyBorder="1" applyAlignment="1" quotePrefix="1">
      <alignment vertical="top" wrapText="1"/>
      <protection/>
    </xf>
    <xf numFmtId="2" fontId="0" fillId="0" borderId="37" xfId="0" applyNumberFormat="1" applyBorder="1" applyAlignment="1">
      <alignment wrapText="1"/>
    </xf>
    <xf numFmtId="2" fontId="29" fillId="0" borderId="38" xfId="39" applyNumberFormat="1" applyBorder="1" applyAlignment="1" quotePrefix="1">
      <alignment horizontal="right" vertical="top" wrapText="1"/>
      <protection/>
    </xf>
    <xf numFmtId="2" fontId="29" fillId="0" borderId="26" xfId="40" applyNumberFormat="1" applyBorder="1" applyAlignment="1" quotePrefix="1">
      <alignment horizontal="right" vertical="top" wrapText="1"/>
      <protection/>
    </xf>
    <xf numFmtId="2" fontId="29" fillId="0" borderId="39" xfId="34" applyNumberFormat="1" applyBorder="1" applyAlignment="1" quotePrefix="1">
      <alignment horizontal="right" vertical="top" wrapText="1"/>
      <protection/>
    </xf>
    <xf numFmtId="2" fontId="29" fillId="0" borderId="29" xfId="34" applyNumberFormat="1" applyBorder="1" applyAlignment="1" quotePrefix="1">
      <alignment horizontal="right" vertical="top" wrapText="1"/>
      <protection/>
    </xf>
    <xf numFmtId="2" fontId="29" fillId="0" borderId="16" xfId="34" applyNumberFormat="1" applyBorder="1" applyAlignment="1" quotePrefix="1">
      <alignment horizontal="right" vertical="top" wrapText="1"/>
      <protection/>
    </xf>
    <xf numFmtId="2" fontId="29" fillId="0" borderId="18" xfId="34" applyNumberFormat="1" applyBorder="1" applyAlignment="1" quotePrefix="1">
      <alignment horizontal="right" vertical="top" wrapText="1"/>
      <protection/>
    </xf>
    <xf numFmtId="2" fontId="29" fillId="0" borderId="19" xfId="34" applyNumberFormat="1" applyBorder="1" applyAlignment="1" quotePrefix="1">
      <alignment horizontal="right" vertical="top" wrapText="1"/>
      <protection/>
    </xf>
    <xf numFmtId="2" fontId="29" fillId="0" borderId="20" xfId="39" applyNumberFormat="1" applyBorder="1" applyAlignment="1" quotePrefix="1">
      <alignment horizontal="right" vertical="top" wrapText="1"/>
      <protection/>
    </xf>
    <xf numFmtId="2" fontId="29" fillId="0" borderId="0" xfId="40" applyNumberFormat="1" applyBorder="1" applyAlignment="1" quotePrefix="1">
      <alignment horizontal="right" vertical="top" wrapText="1"/>
      <protection/>
    </xf>
    <xf numFmtId="2" fontId="29" fillId="0" borderId="30" xfId="34" applyNumberFormat="1" applyBorder="1" applyAlignment="1" quotePrefix="1">
      <alignment horizontal="right" vertical="top" wrapText="1"/>
      <protection/>
    </xf>
    <xf numFmtId="2" fontId="29" fillId="0" borderId="17" xfId="34" applyNumberFormat="1" applyBorder="1" applyAlignment="1" quotePrefix="1">
      <alignment horizontal="right" vertical="top" wrapText="1"/>
      <protection/>
    </xf>
    <xf numFmtId="2" fontId="29" fillId="0" borderId="21" xfId="34" applyNumberFormat="1" applyBorder="1" applyAlignment="1" quotePrefix="1">
      <alignment horizontal="right" vertical="top" wrapText="1"/>
      <protection/>
    </xf>
    <xf numFmtId="2" fontId="29" fillId="0" borderId="21" xfId="35" applyNumberFormat="1" applyBorder="1" applyAlignment="1" quotePrefix="1">
      <alignment horizontal="right" vertical="top" wrapText="1"/>
      <protection/>
    </xf>
    <xf numFmtId="2" fontId="29" fillId="0" borderId="25" xfId="34" applyNumberFormat="1" applyBorder="1" applyAlignment="1" quotePrefix="1">
      <alignment horizontal="right" vertical="top" wrapText="1"/>
      <protection/>
    </xf>
    <xf numFmtId="2" fontId="29" fillId="0" borderId="22" xfId="34" applyNumberFormat="1" applyBorder="1" applyAlignment="1" quotePrefix="1">
      <alignment horizontal="right" vertical="top" wrapText="1"/>
      <protection/>
    </xf>
    <xf numFmtId="173" fontId="0" fillId="33" borderId="33" xfId="0" applyNumberFormat="1" applyFont="1" applyFill="1" applyBorder="1" applyAlignment="1">
      <alignment horizontal="right" vertical="center" wrapText="1"/>
    </xf>
    <xf numFmtId="0" fontId="5" fillId="0" borderId="0" xfId="75" applyAlignment="1">
      <alignment wrapText="1"/>
      <protection/>
    </xf>
    <xf numFmtId="173" fontId="0" fillId="0" borderId="33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 applyProtection="1">
      <alignment horizontal="left" wrapText="1"/>
      <protection/>
    </xf>
    <xf numFmtId="173" fontId="0" fillId="33" borderId="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 applyProtection="1">
      <alignment horizontal="right"/>
      <protection/>
    </xf>
    <xf numFmtId="0" fontId="6" fillId="0" borderId="0" xfId="75" applyFont="1" applyAlignment="1">
      <alignment horizontal="right" wrapText="1"/>
      <protection/>
    </xf>
    <xf numFmtId="2" fontId="6" fillId="0" borderId="33" xfId="75" applyNumberFormat="1" applyFont="1" applyBorder="1" applyAlignment="1">
      <alignment wrapText="1"/>
      <protection/>
    </xf>
    <xf numFmtId="2" fontId="5" fillId="0" borderId="33" xfId="75" applyNumberFormat="1" applyFont="1" applyBorder="1" applyAlignment="1">
      <alignment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Fill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6" fillId="0" borderId="0" xfId="75" applyFont="1" applyBorder="1">
      <alignment/>
      <protection/>
    </xf>
    <xf numFmtId="0" fontId="5" fillId="0" borderId="0" xfId="75">
      <alignment/>
      <protection/>
    </xf>
    <xf numFmtId="0" fontId="5" fillId="0" borderId="0" xfId="75" applyBorder="1">
      <alignment/>
      <protection/>
    </xf>
    <xf numFmtId="2" fontId="5" fillId="0" borderId="0" xfId="75" applyNumberFormat="1" applyBorder="1">
      <alignment/>
      <protection/>
    </xf>
    <xf numFmtId="2" fontId="6" fillId="0" borderId="33" xfId="75" applyNumberFormat="1" applyFont="1" applyBorder="1" applyAlignment="1">
      <alignment vertical="center" wrapText="1"/>
      <protection/>
    </xf>
    <xf numFmtId="2" fontId="0" fillId="0" borderId="33" xfId="0" applyNumberFormat="1" applyFont="1" applyFill="1" applyBorder="1" applyAlignment="1">
      <alignment horizontal="right" vertical="center" wrapText="1"/>
    </xf>
    <xf numFmtId="2" fontId="4" fillId="0" borderId="40" xfId="0" applyNumberFormat="1" applyFont="1" applyFill="1" applyBorder="1" applyAlignment="1" applyProtection="1">
      <alignment horizontal="left" wrapText="1"/>
      <protection/>
    </xf>
    <xf numFmtId="2" fontId="4" fillId="0" borderId="41" xfId="0" applyNumberFormat="1" applyFont="1" applyFill="1" applyBorder="1" applyAlignment="1" applyProtection="1">
      <alignment horizontal="left" wrapText="1"/>
      <protection/>
    </xf>
    <xf numFmtId="2" fontId="4" fillId="0" borderId="35" xfId="0" applyNumberFormat="1" applyFont="1" applyFill="1" applyBorder="1" applyAlignment="1" applyProtection="1">
      <alignment horizontal="left" wrapText="1"/>
      <protection/>
    </xf>
    <xf numFmtId="0" fontId="29" fillId="0" borderId="42" xfId="33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29" fillId="0" borderId="23" xfId="34" applyNumberFormat="1" applyBorder="1" applyAlignment="1" quotePrefix="1">
      <alignment horizontal="right" vertical="top" wrapText="1"/>
      <protection/>
    </xf>
    <xf numFmtId="0" fontId="0" fillId="0" borderId="43" xfId="0" applyBorder="1" applyAlignment="1">
      <alignment vertical="top" wrapText="1"/>
    </xf>
    <xf numFmtId="0" fontId="29" fillId="0" borderId="23" xfId="34" applyBorder="1" applyAlignment="1" quotePrefix="1">
      <alignment horizontal="right" vertical="top" wrapText="1"/>
      <protection/>
    </xf>
    <xf numFmtId="0" fontId="6" fillId="0" borderId="33" xfId="75" applyFont="1" applyBorder="1" applyAlignment="1">
      <alignment wrapText="1"/>
      <protection/>
    </xf>
    <xf numFmtId="4" fontId="6" fillId="0" borderId="33" xfId="75" applyNumberFormat="1" applyFont="1" applyBorder="1" applyAlignment="1">
      <alignment horizontal="center" wrapText="1"/>
      <protection/>
    </xf>
    <xf numFmtId="0" fontId="29" fillId="0" borderId="44" xfId="33" applyBorder="1" applyAlignment="1" quotePrefix="1">
      <alignment horizontal="left" vertical="top" wrapText="1"/>
      <protection/>
    </xf>
    <xf numFmtId="0" fontId="0" fillId="0" borderId="41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29" fillId="0" borderId="44" xfId="34" applyNumberFormat="1" applyBorder="1" applyAlignment="1" quotePrefix="1">
      <alignment horizontal="right" vertical="top" wrapText="1"/>
      <protection/>
    </xf>
    <xf numFmtId="0" fontId="29" fillId="0" borderId="42" xfId="34" applyBorder="1" applyAlignment="1" quotePrefix="1">
      <alignment horizontal="right" vertical="top" wrapText="1"/>
      <protection/>
    </xf>
    <xf numFmtId="0" fontId="29" fillId="0" borderId="43" xfId="34" applyBorder="1" applyAlignment="1">
      <alignment horizontal="right" vertical="top" wrapText="1"/>
      <protection/>
    </xf>
    <xf numFmtId="0" fontId="29" fillId="0" borderId="46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29" fillId="0" borderId="46" xfId="34" applyBorder="1" applyAlignment="1" quotePrefix="1">
      <alignment horizontal="right" vertical="top" wrapText="1"/>
      <protection/>
    </xf>
    <xf numFmtId="0" fontId="30" fillId="0" borderId="44" xfId="45" applyBorder="1" applyAlignment="1" quotePrefix="1">
      <alignment horizontal="left" vertical="top" wrapText="1"/>
      <protection/>
    </xf>
    <xf numFmtId="0" fontId="6" fillId="0" borderId="40" xfId="75" applyFont="1" applyBorder="1" applyAlignment="1">
      <alignment wrapText="1"/>
      <protection/>
    </xf>
    <xf numFmtId="0" fontId="6" fillId="0" borderId="41" xfId="75" applyFont="1" applyBorder="1" applyAlignment="1">
      <alignment wrapText="1"/>
      <protection/>
    </xf>
    <xf numFmtId="0" fontId="6" fillId="0" borderId="35" xfId="75" applyFont="1" applyBorder="1" applyAlignment="1">
      <alignment wrapText="1"/>
      <protection/>
    </xf>
    <xf numFmtId="0" fontId="6" fillId="0" borderId="33" xfId="75" applyFont="1" applyBorder="1" applyAlignment="1">
      <alignment horizontal="center" wrapText="1"/>
      <protection/>
    </xf>
    <xf numFmtId="0" fontId="5" fillId="0" borderId="33" xfId="75" applyFont="1" applyBorder="1" applyAlignment="1">
      <alignment wrapText="1"/>
      <protection/>
    </xf>
    <xf numFmtId="0" fontId="5" fillId="0" borderId="33" xfId="75" applyFont="1" applyBorder="1" applyAlignment="1">
      <alignment horizontal="center" wrapText="1"/>
      <protection/>
    </xf>
    <xf numFmtId="2" fontId="4" fillId="0" borderId="33" xfId="75" applyNumberFormat="1" applyFont="1" applyBorder="1" applyAlignment="1">
      <alignment horizontal="center" wrapText="1"/>
      <protection/>
    </xf>
    <xf numFmtId="2" fontId="4" fillId="0" borderId="33" xfId="75" applyNumberFormat="1" applyFont="1" applyFill="1" applyBorder="1" applyAlignment="1">
      <alignment horizontal="center" vertical="center"/>
      <protection/>
    </xf>
    <xf numFmtId="0" fontId="29" fillId="0" borderId="42" xfId="44" applyBorder="1" applyAlignment="1" quotePrefix="1">
      <alignment horizontal="left" vertical="top" wrapText="1"/>
      <protection/>
    </xf>
    <xf numFmtId="0" fontId="29" fillId="0" borderId="23" xfId="42" applyBorder="1" applyAlignment="1" quotePrefix="1">
      <alignment horizontal="right" vertical="top" wrapText="1"/>
      <protection/>
    </xf>
    <xf numFmtId="0" fontId="29" fillId="0" borderId="23" xfId="42" applyNumberFormat="1" applyBorder="1" applyAlignment="1" quotePrefix="1">
      <alignment horizontal="right" vertical="top" wrapText="1"/>
      <protection/>
    </xf>
    <xf numFmtId="0" fontId="29" fillId="0" borderId="42" xfId="48" applyBorder="1" applyAlignment="1" quotePrefix="1">
      <alignment horizontal="right" vertical="top" wrapText="1"/>
      <protection/>
    </xf>
    <xf numFmtId="0" fontId="29" fillId="0" borderId="23" xfId="47" applyBorder="1" applyAlignment="1" quotePrefix="1">
      <alignment horizontal="right" vertical="top" wrapText="1"/>
      <protection/>
    </xf>
    <xf numFmtId="0" fontId="29" fillId="0" borderId="21" xfId="47" applyBorder="1" applyAlignment="1">
      <alignment horizontal="right" vertical="top" wrapText="1"/>
      <protection/>
    </xf>
    <xf numFmtId="2" fontId="5" fillId="0" borderId="33" xfId="75" applyNumberFormat="1" applyFont="1" applyBorder="1" applyAlignment="1">
      <alignment horizontal="center" wrapText="1"/>
      <protection/>
    </xf>
    <xf numFmtId="0" fontId="5" fillId="0" borderId="33" xfId="75" applyBorder="1" applyAlignment="1">
      <alignment wrapText="1"/>
      <protection/>
    </xf>
    <xf numFmtId="0" fontId="6" fillId="0" borderId="0" xfId="75" applyFont="1" applyAlignment="1">
      <alignment horizontal="center" wrapText="1"/>
      <protection/>
    </xf>
    <xf numFmtId="2" fontId="29" fillId="0" borderId="23" xfId="34" applyNumberFormat="1" applyBorder="1" applyAlignment="1" quotePrefix="1">
      <alignment horizontal="right" vertical="top" wrapText="1"/>
      <protection/>
    </xf>
    <xf numFmtId="2" fontId="0" fillId="0" borderId="21" xfId="0" applyNumberFormat="1" applyBorder="1" applyAlignment="1">
      <alignment vertical="top" wrapText="1"/>
    </xf>
    <xf numFmtId="2" fontId="29" fillId="0" borderId="42" xfId="34" applyNumberFormat="1" applyBorder="1" applyAlignment="1" quotePrefix="1">
      <alignment horizontal="right" vertical="top" wrapText="1"/>
      <protection/>
    </xf>
    <xf numFmtId="2" fontId="0" fillId="0" borderId="43" xfId="0" applyNumberFormat="1" applyBorder="1" applyAlignment="1">
      <alignment vertical="top" wrapText="1"/>
    </xf>
    <xf numFmtId="2" fontId="29" fillId="0" borderId="24" xfId="34" applyNumberFormat="1" applyBorder="1" applyAlignment="1">
      <alignment horizontal="right" vertical="top" wrapText="1"/>
      <protection/>
    </xf>
    <xf numFmtId="2" fontId="29" fillId="0" borderId="43" xfId="34" applyNumberFormat="1" applyBorder="1" applyAlignment="1">
      <alignment horizontal="right" vertical="top" wrapText="1"/>
      <protection/>
    </xf>
    <xf numFmtId="0" fontId="29" fillId="0" borderId="24" xfId="33" applyBorder="1" applyAlignment="1">
      <alignment horizontal="left" vertical="top" wrapText="1"/>
      <protection/>
    </xf>
    <xf numFmtId="0" fontId="29" fillId="0" borderId="43" xfId="33" applyBorder="1" applyAlignment="1">
      <alignment horizontal="left" vertical="top" wrapText="1"/>
      <protection/>
    </xf>
    <xf numFmtId="0" fontId="29" fillId="0" borderId="42" xfId="34" applyNumberFormat="1" applyBorder="1" applyAlignment="1" quotePrefix="1">
      <alignment horizontal="right" vertical="top" wrapText="1"/>
      <protection/>
    </xf>
    <xf numFmtId="0" fontId="30" fillId="0" borderId="42" xfId="45" applyBorder="1" applyAlignment="1" quotePrefix="1">
      <alignment horizontal="left" vertical="top" wrapText="1"/>
      <protection/>
    </xf>
    <xf numFmtId="0" fontId="30" fillId="0" borderId="24" xfId="45" applyBorder="1" applyAlignment="1">
      <alignment horizontal="left" vertical="top" wrapText="1"/>
      <protection/>
    </xf>
    <xf numFmtId="0" fontId="30" fillId="0" borderId="43" xfId="45" applyBorder="1" applyAlignment="1">
      <alignment horizontal="left" vertical="top" wrapText="1"/>
      <protection/>
    </xf>
    <xf numFmtId="2" fontId="29" fillId="0" borderId="46" xfId="34" applyNumberFormat="1" applyBorder="1" applyAlignment="1" quotePrefix="1">
      <alignment horizontal="right" vertical="top" wrapText="1"/>
      <protection/>
    </xf>
    <xf numFmtId="2" fontId="0" fillId="0" borderId="11" xfId="0" applyNumberFormat="1" applyBorder="1" applyAlignment="1">
      <alignment vertical="top" wrapText="1"/>
    </xf>
    <xf numFmtId="2" fontId="0" fillId="0" borderId="47" xfId="0" applyNumberFormat="1" applyBorder="1" applyAlignment="1">
      <alignment vertical="top" wrapText="1"/>
    </xf>
    <xf numFmtId="0" fontId="7" fillId="0" borderId="0" xfId="75" applyFont="1" applyBorder="1" applyAlignment="1">
      <alignment horizontal="left"/>
      <protection/>
    </xf>
    <xf numFmtId="0" fontId="7" fillId="0" borderId="0" xfId="75" applyFont="1" applyAlignment="1">
      <alignment/>
      <protection/>
    </xf>
    <xf numFmtId="0" fontId="5" fillId="0" borderId="0" xfId="75" applyAlignment="1">
      <alignment/>
      <protection/>
    </xf>
    <xf numFmtId="2" fontId="29" fillId="0" borderId="44" xfId="34" applyNumberFormat="1" applyBorder="1" applyAlignment="1" quotePrefix="1">
      <alignment horizontal="right" vertical="top" wrapText="1"/>
      <protection/>
    </xf>
    <xf numFmtId="2" fontId="0" fillId="0" borderId="45" xfId="0" applyNumberFormat="1" applyBorder="1" applyAlignment="1">
      <alignment vertical="top" wrapText="1"/>
    </xf>
    <xf numFmtId="2" fontId="29" fillId="0" borderId="23" xfId="34" applyNumberFormat="1" applyBorder="1" applyAlignment="1">
      <alignment horizontal="right" vertical="top" wrapText="1"/>
      <protection/>
    </xf>
    <xf numFmtId="2" fontId="29" fillId="0" borderId="44" xfId="34" applyNumberFormat="1" applyBorder="1" applyAlignment="1">
      <alignment horizontal="right" vertical="top" wrapText="1"/>
      <protection/>
    </xf>
    <xf numFmtId="2" fontId="29" fillId="0" borderId="42" xfId="34" applyNumberFormat="1" applyBorder="1" applyAlignment="1">
      <alignment horizontal="right" vertical="top" wrapText="1"/>
      <protection/>
    </xf>
    <xf numFmtId="2" fontId="0" fillId="0" borderId="24" xfId="0" applyNumberFormat="1" applyBorder="1" applyAlignment="1">
      <alignment vertical="top" wrapText="1"/>
    </xf>
    <xf numFmtId="0" fontId="29" fillId="0" borderId="48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2" fontId="29" fillId="0" borderId="50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29" fillId="0" borderId="48" xfId="34" applyNumberFormat="1" applyBorder="1" applyAlignment="1" quotePrefix="1">
      <alignment horizontal="right" vertical="top" wrapText="1"/>
      <protection/>
    </xf>
    <xf numFmtId="2" fontId="0" fillId="0" borderId="49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0" fontId="29" fillId="0" borderId="11" xfId="33" applyBorder="1" applyAlignment="1">
      <alignment horizontal="left" vertical="top" wrapText="1"/>
      <protection/>
    </xf>
    <xf numFmtId="0" fontId="29" fillId="0" borderId="47" xfId="33" applyBorder="1" applyAlignment="1">
      <alignment horizontal="left" vertical="top" wrapText="1"/>
      <protection/>
    </xf>
    <xf numFmtId="0" fontId="29" fillId="0" borderId="51" xfId="37" applyBorder="1" applyAlignment="1" quotePrefix="1">
      <alignment horizontal="left" vertical="top" wrapText="1"/>
      <protection/>
    </xf>
    <xf numFmtId="0" fontId="0" fillId="0" borderId="52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2" fontId="29" fillId="0" borderId="54" xfId="39" applyNumberFormat="1" applyBorder="1" applyAlignment="1" quotePrefix="1">
      <alignment horizontal="right" vertical="top" wrapText="1"/>
      <protection/>
    </xf>
    <xf numFmtId="2" fontId="0" fillId="0" borderId="53" xfId="0" applyNumberFormat="1" applyBorder="1" applyAlignment="1">
      <alignment vertical="top" wrapText="1"/>
    </xf>
    <xf numFmtId="2" fontId="29" fillId="0" borderId="51" xfId="41" applyNumberFormat="1" applyBorder="1" applyAlignment="1" quotePrefix="1">
      <alignment horizontal="right" vertical="top" wrapText="1"/>
      <protection/>
    </xf>
    <xf numFmtId="2" fontId="0" fillId="0" borderId="52" xfId="0" applyNumberFormat="1" applyBorder="1" applyAlignment="1">
      <alignment vertical="top" wrapText="1"/>
    </xf>
    <xf numFmtId="2" fontId="0" fillId="0" borderId="55" xfId="0" applyNumberFormat="1" applyBorder="1" applyAlignment="1">
      <alignment vertical="top" wrapText="1"/>
    </xf>
    <xf numFmtId="2" fontId="29" fillId="0" borderId="54" xfId="40" applyNumberFormat="1" applyBorder="1" applyAlignment="1" quotePrefix="1">
      <alignment horizontal="right" vertical="top" wrapText="1"/>
      <protection/>
    </xf>
    <xf numFmtId="2" fontId="29" fillId="0" borderId="55" xfId="40" applyNumberFormat="1" applyBorder="1" applyAlignment="1">
      <alignment horizontal="right" vertical="top" wrapText="1"/>
      <protection/>
    </xf>
    <xf numFmtId="0" fontId="29" fillId="0" borderId="41" xfId="33" applyBorder="1" applyAlignment="1">
      <alignment horizontal="left" vertical="top" wrapText="1"/>
      <protection/>
    </xf>
    <xf numFmtId="0" fontId="29" fillId="0" borderId="45" xfId="33" applyBorder="1" applyAlignment="1">
      <alignment horizontal="left" vertical="top" wrapText="1"/>
      <protection/>
    </xf>
    <xf numFmtId="2" fontId="29" fillId="0" borderId="40" xfId="34" applyNumberFormat="1" applyBorder="1" applyAlignment="1" quotePrefix="1">
      <alignment horizontal="right" vertical="top" wrapText="1"/>
      <protection/>
    </xf>
    <xf numFmtId="2" fontId="0" fillId="0" borderId="35" xfId="0" applyNumberFormat="1" applyBorder="1" applyAlignment="1">
      <alignment vertical="top" wrapText="1"/>
    </xf>
    <xf numFmtId="2" fontId="29" fillId="0" borderId="41" xfId="34" applyNumberFormat="1" applyBorder="1" applyAlignment="1">
      <alignment horizontal="right" vertical="top" wrapText="1"/>
      <protection/>
    </xf>
    <xf numFmtId="2" fontId="29" fillId="0" borderId="45" xfId="34" applyNumberFormat="1" applyBorder="1" applyAlignment="1">
      <alignment horizontal="right" vertical="top" wrapText="1"/>
      <protection/>
    </xf>
    <xf numFmtId="2" fontId="29" fillId="0" borderId="51" xfId="34" applyNumberFormat="1" applyBorder="1" applyAlignment="1" quotePrefix="1">
      <alignment horizontal="right" vertical="top" wrapText="1"/>
      <protection/>
    </xf>
    <xf numFmtId="2" fontId="29" fillId="0" borderId="56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9" fillId="0" borderId="11" xfId="34" applyNumberFormat="1" applyBorder="1" applyAlignment="1">
      <alignment horizontal="right" vertical="top" wrapText="1"/>
      <protection/>
    </xf>
    <xf numFmtId="2" fontId="29" fillId="0" borderId="47" xfId="34" applyNumberFormat="1" applyBorder="1" applyAlignment="1">
      <alignment horizontal="right" vertical="top" wrapText="1"/>
      <protection/>
    </xf>
    <xf numFmtId="2" fontId="29" fillId="0" borderId="36" xfId="41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9" fillId="0" borderId="57" xfId="40" applyNumberFormat="1" applyBorder="1" applyAlignment="1" quotePrefix="1">
      <alignment horizontal="right" vertical="top" wrapText="1"/>
      <protection/>
    </xf>
    <xf numFmtId="2" fontId="29" fillId="0" borderId="22" xfId="40" applyNumberFormat="1" applyBorder="1" applyAlignment="1">
      <alignment horizontal="right" vertical="top" wrapText="1"/>
      <protection/>
    </xf>
    <xf numFmtId="2" fontId="29" fillId="0" borderId="23" xfId="42" applyNumberFormat="1" applyBorder="1" applyAlignment="1" quotePrefix="1">
      <alignment horizontal="right" vertical="top" wrapText="1"/>
      <protection/>
    </xf>
    <xf numFmtId="0" fontId="29" fillId="0" borderId="57" xfId="3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37" xfId="0" applyBorder="1" applyAlignment="1">
      <alignment wrapText="1"/>
    </xf>
    <xf numFmtId="2" fontId="29" fillId="0" borderId="57" xfId="39" applyNumberFormat="1" applyBorder="1" applyAlignment="1" quotePrefix="1">
      <alignment horizontal="right" vertical="top" wrapText="1"/>
      <protection/>
    </xf>
    <xf numFmtId="2" fontId="0" fillId="0" borderId="37" xfId="0" applyNumberFormat="1" applyBorder="1" applyAlignment="1">
      <alignment wrapText="1"/>
    </xf>
    <xf numFmtId="2" fontId="29" fillId="0" borderId="36" xfId="34" applyNumberFormat="1" applyBorder="1" applyAlignment="1" quotePrefix="1">
      <alignment horizontal="right" vertical="top" wrapText="1"/>
      <protection/>
    </xf>
    <xf numFmtId="2" fontId="0" fillId="0" borderId="37" xfId="0" applyNumberFormat="1" applyBorder="1" applyAlignment="1">
      <alignment vertical="top" wrapText="1"/>
    </xf>
    <xf numFmtId="0" fontId="29" fillId="0" borderId="56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0" fillId="0" borderId="43" xfId="0" applyBorder="1" applyAlignment="1">
      <alignment wrapText="1"/>
    </xf>
    <xf numFmtId="0" fontId="29" fillId="0" borderId="11" xfId="34" applyBorder="1" applyAlignment="1">
      <alignment horizontal="right" vertical="top" wrapText="1"/>
      <protection/>
    </xf>
    <xf numFmtId="0" fontId="29" fillId="0" borderId="47" xfId="34" applyBorder="1" applyAlignment="1">
      <alignment horizontal="right" vertical="top" wrapText="1"/>
      <protection/>
    </xf>
    <xf numFmtId="0" fontId="0" fillId="0" borderId="24" xfId="0" applyBorder="1" applyAlignment="1">
      <alignment wrapText="1"/>
    </xf>
    <xf numFmtId="2" fontId="0" fillId="0" borderId="43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29" fillId="0" borderId="58" xfId="34" applyBorder="1" applyAlignment="1" quotePrefix="1">
      <alignment horizontal="right" vertical="top" wrapText="1"/>
      <protection/>
    </xf>
    <xf numFmtId="0" fontId="0" fillId="0" borderId="59" xfId="0" applyBorder="1" applyAlignment="1">
      <alignment wrapText="1"/>
    </xf>
    <xf numFmtId="0" fontId="29" fillId="0" borderId="51" xfId="34" applyBorder="1" applyAlignment="1" quotePrefix="1">
      <alignment horizontal="right" vertical="top" wrapText="1"/>
      <protection/>
    </xf>
    <xf numFmtId="0" fontId="29" fillId="0" borderId="52" xfId="34" applyBorder="1" applyAlignment="1">
      <alignment horizontal="right" vertical="top" wrapText="1"/>
      <protection/>
    </xf>
    <xf numFmtId="0" fontId="29" fillId="0" borderId="53" xfId="34" applyBorder="1" applyAlignment="1">
      <alignment horizontal="right" vertical="top" wrapText="1"/>
      <protection/>
    </xf>
    <xf numFmtId="0" fontId="29" fillId="0" borderId="51" xfId="33" applyBorder="1" applyAlignment="1" quotePrefix="1">
      <alignment horizontal="left" vertical="top" wrapText="1"/>
      <protection/>
    </xf>
    <xf numFmtId="0" fontId="29" fillId="0" borderId="52" xfId="33" applyBorder="1" applyAlignment="1">
      <alignment horizontal="left" vertical="top" wrapText="1"/>
      <protection/>
    </xf>
    <xf numFmtId="0" fontId="29" fillId="0" borderId="53" xfId="33" applyBorder="1" applyAlignment="1">
      <alignment horizontal="left" vertical="top" wrapText="1"/>
      <protection/>
    </xf>
    <xf numFmtId="0" fontId="29" fillId="0" borderId="40" xfId="34" applyBorder="1" applyAlignment="1" quotePrefix="1">
      <alignment horizontal="right" vertical="top" wrapText="1"/>
      <protection/>
    </xf>
    <xf numFmtId="0" fontId="0" fillId="0" borderId="35" xfId="0" applyBorder="1" applyAlignment="1">
      <alignment wrapText="1"/>
    </xf>
    <xf numFmtId="0" fontId="29" fillId="0" borderId="44" xfId="34" applyBorder="1" applyAlignment="1" quotePrefix="1">
      <alignment horizontal="right" vertical="top" wrapText="1"/>
      <protection/>
    </xf>
    <xf numFmtId="0" fontId="29" fillId="0" borderId="41" xfId="34" applyBorder="1" applyAlignment="1">
      <alignment horizontal="right" vertical="top" wrapText="1"/>
      <protection/>
    </xf>
    <xf numFmtId="0" fontId="29" fillId="0" borderId="45" xfId="34" applyBorder="1" applyAlignment="1">
      <alignment horizontal="right" vertical="top" wrapText="1"/>
      <protection/>
    </xf>
    <xf numFmtId="0" fontId="31" fillId="0" borderId="0" xfId="54" applyAlignment="1" quotePrefix="1">
      <alignment horizontal="center" vertical="top" wrapText="1"/>
      <protection/>
    </xf>
    <xf numFmtId="0" fontId="31" fillId="0" borderId="0" xfId="54" applyAlignment="1">
      <alignment horizontal="center" vertical="top" wrapText="1"/>
      <protection/>
    </xf>
    <xf numFmtId="0" fontId="30" fillId="0" borderId="0" xfId="53" applyAlignment="1" quotePrefix="1">
      <alignment horizontal="center" vertical="top" wrapText="1"/>
      <protection/>
    </xf>
    <xf numFmtId="0" fontId="30" fillId="0" borderId="0" xfId="53" applyAlignment="1">
      <alignment horizontal="center" vertical="top" wrapText="1"/>
      <protection/>
    </xf>
    <xf numFmtId="0" fontId="32" fillId="0" borderId="0" xfId="55" applyAlignment="1" quotePrefix="1">
      <alignment horizontal="center" vertical="top" wrapText="1"/>
      <protection/>
    </xf>
    <xf numFmtId="0" fontId="32" fillId="0" borderId="0" xfId="55" applyAlignment="1">
      <alignment horizontal="center" vertical="top" wrapText="1"/>
      <protection/>
    </xf>
    <xf numFmtId="0" fontId="30" fillId="0" borderId="42" xfId="52" applyBorder="1" applyAlignment="1" quotePrefix="1">
      <alignment horizontal="center" vertical="center" wrapText="1"/>
      <protection/>
    </xf>
    <xf numFmtId="0" fontId="30" fillId="0" borderId="56" xfId="52" applyBorder="1" applyAlignment="1" quotePrefix="1">
      <alignment horizontal="center" vertical="center" wrapText="1"/>
      <protection/>
    </xf>
    <xf numFmtId="0" fontId="30" fillId="0" borderId="46" xfId="52" applyBorder="1" applyAlignment="1" quotePrefix="1">
      <alignment horizontal="center" vertical="center" wrapText="1"/>
      <protection/>
    </xf>
    <xf numFmtId="0" fontId="30" fillId="0" borderId="47" xfId="52" applyBorder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view="pageBreakPreview" zoomScale="90" zoomScaleSheetLayoutView="90" zoomScalePageLayoutView="0" workbookViewId="0" topLeftCell="A25">
      <selection activeCell="H54" sqref="H54"/>
    </sheetView>
  </sheetViews>
  <sheetFormatPr defaultColWidth="9.140625" defaultRowHeight="15"/>
  <cols>
    <col min="1" max="1" width="4.28125" style="1" customWidth="1"/>
    <col min="2" max="2" width="11.7109375" style="1" customWidth="1"/>
    <col min="3" max="3" width="2.28125" style="1" customWidth="1"/>
    <col min="4" max="4" width="22.28125" style="1" customWidth="1"/>
    <col min="5" max="5" width="6.8515625" style="1" customWidth="1"/>
    <col min="6" max="6" width="12.0039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0.7109375" style="1" customWidth="1"/>
    <col min="11" max="11" width="0.2890625" style="1" hidden="1" customWidth="1"/>
    <col min="12" max="12" width="0.13671875" style="1" hidden="1" customWidth="1"/>
    <col min="13" max="13" width="10.0039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5.7109375" style="1" customWidth="1"/>
    <col min="18" max="18" width="2.57421875" style="1" customWidth="1"/>
    <col min="19" max="19" width="6.57421875" style="1" customWidth="1"/>
    <col min="20" max="20" width="26.421875" style="1" customWidth="1"/>
    <col min="21" max="16384" width="9.140625" style="1" customWidth="1"/>
  </cols>
  <sheetData>
    <row r="1" spans="3:18" ht="17.25" customHeight="1">
      <c r="C1" s="219" t="s">
        <v>0</v>
      </c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</row>
    <row r="2" spans="3:18" ht="0" customHeight="1" hidden="1"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</row>
    <row r="3" spans="4:16" ht="11.25" customHeight="1">
      <c r="D3" s="221" t="s">
        <v>1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</row>
    <row r="4" ht="0.75" customHeight="1"/>
    <row r="5" spans="3:15" ht="18" customHeight="1">
      <c r="C5" s="223" t="s">
        <v>2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</row>
    <row r="6" ht="2.25" customHeight="1"/>
    <row r="7" spans="1:20" ht="35.25" customHeight="1">
      <c r="A7" s="2" t="s">
        <v>3</v>
      </c>
      <c r="B7" s="225" t="s">
        <v>4</v>
      </c>
      <c r="C7" s="203"/>
      <c r="D7" s="200"/>
      <c r="E7" s="3" t="s">
        <v>5</v>
      </c>
      <c r="F7" s="2" t="s">
        <v>6</v>
      </c>
      <c r="H7" s="4" t="s">
        <v>7</v>
      </c>
      <c r="J7" s="2" t="s">
        <v>8</v>
      </c>
      <c r="L7" s="226" t="s">
        <v>9</v>
      </c>
      <c r="M7" s="199"/>
      <c r="O7" s="225" t="s">
        <v>10</v>
      </c>
      <c r="P7" s="203"/>
      <c r="Q7" s="200"/>
      <c r="R7" s="227" t="s">
        <v>11</v>
      </c>
      <c r="S7" s="228"/>
      <c r="T7" s="2" t="s">
        <v>12</v>
      </c>
    </row>
    <row r="8" spans="1:20" ht="15" customHeight="1">
      <c r="A8" s="5" t="s">
        <v>13</v>
      </c>
      <c r="B8" s="94" t="s">
        <v>14</v>
      </c>
      <c r="C8" s="203"/>
      <c r="D8" s="200"/>
      <c r="E8" s="6" t="s">
        <v>15</v>
      </c>
      <c r="F8" s="7" t="s">
        <v>13</v>
      </c>
      <c r="H8" s="43">
        <f>H9+H10</f>
        <v>8470.9</v>
      </c>
      <c r="J8" s="206" t="s">
        <v>13</v>
      </c>
      <c r="K8" s="207"/>
      <c r="M8" s="106" t="s">
        <v>13</v>
      </c>
      <c r="N8" s="200"/>
      <c r="O8" s="208" t="s">
        <v>13</v>
      </c>
      <c r="P8" s="209"/>
      <c r="Q8" s="210"/>
      <c r="R8" s="106" t="s">
        <v>13</v>
      </c>
      <c r="S8" s="200"/>
      <c r="T8" s="8" t="s">
        <v>13</v>
      </c>
    </row>
    <row r="9" spans="1:20" ht="15" customHeight="1">
      <c r="A9" s="9" t="s">
        <v>13</v>
      </c>
      <c r="B9" s="211" t="s">
        <v>16</v>
      </c>
      <c r="C9" s="212"/>
      <c r="D9" s="213"/>
      <c r="E9" s="10" t="s">
        <v>15</v>
      </c>
      <c r="F9" s="8" t="s">
        <v>13</v>
      </c>
      <c r="H9" s="44" t="s">
        <v>48</v>
      </c>
      <c r="J9" s="214" t="s">
        <v>13</v>
      </c>
      <c r="K9" s="215"/>
      <c r="M9" s="106" t="s">
        <v>13</v>
      </c>
      <c r="N9" s="200"/>
      <c r="O9" s="216" t="s">
        <v>13</v>
      </c>
      <c r="P9" s="217"/>
      <c r="Q9" s="218"/>
      <c r="R9" s="106" t="s">
        <v>13</v>
      </c>
      <c r="S9" s="200"/>
      <c r="T9" s="11" t="s">
        <v>13</v>
      </c>
    </row>
    <row r="10" spans="1:20" ht="15" customHeight="1">
      <c r="A10" s="9" t="s">
        <v>13</v>
      </c>
      <c r="B10" s="108" t="s">
        <v>17</v>
      </c>
      <c r="C10" s="162"/>
      <c r="D10" s="163"/>
      <c r="E10" s="10" t="s">
        <v>15</v>
      </c>
      <c r="F10" s="12" t="s">
        <v>13</v>
      </c>
      <c r="H10" s="45">
        <v>973.3</v>
      </c>
      <c r="J10" s="198" t="s">
        <v>13</v>
      </c>
      <c r="K10" s="199"/>
      <c r="M10" s="106" t="s">
        <v>13</v>
      </c>
      <c r="N10" s="200"/>
      <c r="O10" s="111" t="s">
        <v>13</v>
      </c>
      <c r="P10" s="201"/>
      <c r="Q10" s="202"/>
      <c r="R10" s="106" t="s">
        <v>13</v>
      </c>
      <c r="S10" s="200"/>
      <c r="T10" s="12" t="s">
        <v>13</v>
      </c>
    </row>
    <row r="11" spans="1:20" ht="26.25" customHeight="1">
      <c r="A11" s="13" t="s">
        <v>18</v>
      </c>
      <c r="B11" s="139" t="s">
        <v>19</v>
      </c>
      <c r="C11" s="203"/>
      <c r="D11" s="200"/>
      <c r="E11" s="40" t="s">
        <v>22</v>
      </c>
      <c r="F11" s="54">
        <v>9.34</v>
      </c>
      <c r="G11" s="55"/>
      <c r="H11" s="54">
        <v>840314.61</v>
      </c>
      <c r="I11" s="55"/>
      <c r="J11" s="132">
        <v>853717.08</v>
      </c>
      <c r="K11" s="204"/>
      <c r="L11" s="55"/>
      <c r="M11" s="56">
        <v>840314.61</v>
      </c>
      <c r="N11" s="57"/>
      <c r="O11" s="132"/>
      <c r="P11" s="205"/>
      <c r="Q11" s="204"/>
      <c r="R11" s="132"/>
      <c r="S11" s="204"/>
      <c r="T11" s="49" t="s">
        <v>51</v>
      </c>
    </row>
    <row r="12" spans="1:20" ht="27" customHeight="1">
      <c r="A12" s="39" t="s">
        <v>20</v>
      </c>
      <c r="B12" s="191" t="s">
        <v>21</v>
      </c>
      <c r="C12" s="192"/>
      <c r="D12" s="193"/>
      <c r="E12" s="40" t="s">
        <v>22</v>
      </c>
      <c r="F12" s="58">
        <v>1.09</v>
      </c>
      <c r="G12" s="55"/>
      <c r="H12" s="59">
        <v>98594.46</v>
      </c>
      <c r="I12" s="55"/>
      <c r="J12" s="194">
        <v>100166.97</v>
      </c>
      <c r="K12" s="195"/>
      <c r="L12" s="55"/>
      <c r="M12" s="190">
        <v>98594.46</v>
      </c>
      <c r="N12" s="133"/>
      <c r="O12" s="185"/>
      <c r="P12" s="186"/>
      <c r="Q12" s="187"/>
      <c r="R12" s="188"/>
      <c r="S12" s="189"/>
      <c r="T12" s="50" t="s">
        <v>52</v>
      </c>
    </row>
    <row r="13" spans="1:20" ht="15">
      <c r="A13" s="38" t="s">
        <v>23</v>
      </c>
      <c r="B13" s="154" t="s">
        <v>24</v>
      </c>
      <c r="C13" s="155"/>
      <c r="D13" s="156"/>
      <c r="E13" s="35" t="s">
        <v>22</v>
      </c>
      <c r="F13" s="60">
        <v>0.84</v>
      </c>
      <c r="G13" s="55"/>
      <c r="H13" s="61">
        <v>75981.06</v>
      </c>
      <c r="I13" s="55"/>
      <c r="J13" s="157">
        <v>77192.91</v>
      </c>
      <c r="K13" s="158"/>
      <c r="L13" s="55"/>
      <c r="M13" s="196">
        <v>75981.06</v>
      </c>
      <c r="N13" s="197"/>
      <c r="O13" s="159"/>
      <c r="P13" s="161"/>
      <c r="Q13" s="160"/>
      <c r="R13" s="196"/>
      <c r="S13" s="197"/>
      <c r="T13" s="50" t="s">
        <v>52</v>
      </c>
    </row>
    <row r="14" spans="1:20" ht="15" customHeight="1">
      <c r="A14" s="9" t="s">
        <v>25</v>
      </c>
      <c r="B14" s="102" t="s">
        <v>26</v>
      </c>
      <c r="C14" s="174"/>
      <c r="D14" s="175"/>
      <c r="E14" s="10" t="s">
        <v>22</v>
      </c>
      <c r="F14" s="62">
        <v>3.04</v>
      </c>
      <c r="G14" s="55"/>
      <c r="H14" s="54">
        <v>274979.16</v>
      </c>
      <c r="I14" s="55"/>
      <c r="J14" s="176">
        <v>279364.9</v>
      </c>
      <c r="K14" s="177"/>
      <c r="L14" s="55"/>
      <c r="M14" s="132">
        <v>274979.16</v>
      </c>
      <c r="N14" s="133"/>
      <c r="O14" s="148"/>
      <c r="P14" s="178"/>
      <c r="Q14" s="179"/>
      <c r="R14" s="180"/>
      <c r="S14" s="168"/>
      <c r="T14" s="50" t="s">
        <v>52</v>
      </c>
    </row>
    <row r="15" spans="1:20" ht="15" customHeight="1">
      <c r="A15" s="14" t="s">
        <v>27</v>
      </c>
      <c r="B15" s="108" t="s">
        <v>28</v>
      </c>
      <c r="C15" s="162"/>
      <c r="D15" s="163"/>
      <c r="E15" s="15" t="s">
        <v>22</v>
      </c>
      <c r="F15" s="62">
        <v>2.3</v>
      </c>
      <c r="G15" s="55"/>
      <c r="H15" s="63">
        <v>208043.43</v>
      </c>
      <c r="I15" s="55"/>
      <c r="J15" s="181">
        <v>211361.59</v>
      </c>
      <c r="K15" s="182"/>
      <c r="L15" s="55"/>
      <c r="M15" s="132">
        <v>208043.43</v>
      </c>
      <c r="N15" s="133"/>
      <c r="O15" s="142"/>
      <c r="P15" s="183"/>
      <c r="Q15" s="184"/>
      <c r="R15" s="142"/>
      <c r="S15" s="144"/>
      <c r="T15" s="49" t="s">
        <v>53</v>
      </c>
    </row>
    <row r="16" spans="1:20" ht="15" customHeight="1">
      <c r="A16" s="16" t="s">
        <v>29</v>
      </c>
      <c r="B16" s="108" t="s">
        <v>30</v>
      </c>
      <c r="C16" s="109"/>
      <c r="D16" s="110"/>
      <c r="E16" s="17" t="s">
        <v>22</v>
      </c>
      <c r="F16" s="64">
        <v>1.32</v>
      </c>
      <c r="G16" s="55"/>
      <c r="H16" s="64">
        <v>119398.83</v>
      </c>
      <c r="I16" s="55"/>
      <c r="J16" s="142">
        <v>121303.16</v>
      </c>
      <c r="K16" s="144"/>
      <c r="L16" s="55"/>
      <c r="M16" s="142">
        <v>119398.83</v>
      </c>
      <c r="N16" s="144"/>
      <c r="O16" s="142"/>
      <c r="P16" s="143"/>
      <c r="Q16" s="144"/>
      <c r="R16" s="142"/>
      <c r="S16" s="144"/>
      <c r="T16" s="49" t="s">
        <v>54</v>
      </c>
    </row>
    <row r="17" spans="1:20" ht="14.25" customHeight="1">
      <c r="A17" s="19" t="s">
        <v>31</v>
      </c>
      <c r="B17" s="164" t="s">
        <v>32</v>
      </c>
      <c r="C17" s="165"/>
      <c r="D17" s="166"/>
      <c r="E17" s="20" t="s">
        <v>22</v>
      </c>
      <c r="F17" s="65">
        <v>0.38</v>
      </c>
      <c r="G17" s="55"/>
      <c r="H17" s="66">
        <v>34372.35</v>
      </c>
      <c r="I17" s="55"/>
      <c r="J17" s="167">
        <v>34920.6</v>
      </c>
      <c r="K17" s="168"/>
      <c r="L17" s="55"/>
      <c r="M17" s="167">
        <v>34372.35</v>
      </c>
      <c r="N17" s="168"/>
      <c r="O17" s="169"/>
      <c r="P17" s="170"/>
      <c r="Q17" s="171"/>
      <c r="R17" s="172"/>
      <c r="S17" s="173"/>
      <c r="T17" s="49" t="s">
        <v>55</v>
      </c>
    </row>
    <row r="18" spans="1:20" ht="24.75" customHeight="1">
      <c r="A18" s="36" t="s">
        <v>33</v>
      </c>
      <c r="B18" s="154" t="s">
        <v>34</v>
      </c>
      <c r="C18" s="155"/>
      <c r="D18" s="156"/>
      <c r="E18" s="37" t="s">
        <v>22</v>
      </c>
      <c r="F18" s="60">
        <v>0.16</v>
      </c>
      <c r="G18" s="55"/>
      <c r="H18" s="67">
        <v>14472.57</v>
      </c>
      <c r="I18" s="55"/>
      <c r="J18" s="157">
        <v>14703.39</v>
      </c>
      <c r="K18" s="158"/>
      <c r="L18" s="55"/>
      <c r="M18" s="159">
        <v>14472.57</v>
      </c>
      <c r="N18" s="160"/>
      <c r="O18" s="159"/>
      <c r="P18" s="161"/>
      <c r="Q18" s="160"/>
      <c r="R18" s="159"/>
      <c r="S18" s="160"/>
      <c r="T18" s="51" t="s">
        <v>56</v>
      </c>
    </row>
    <row r="19" spans="1:20" ht="15" customHeight="1">
      <c r="A19" s="16" t="s">
        <v>35</v>
      </c>
      <c r="B19" s="108" t="s">
        <v>36</v>
      </c>
      <c r="C19" s="162"/>
      <c r="D19" s="163"/>
      <c r="E19" s="17" t="s">
        <v>22</v>
      </c>
      <c r="F19" s="68">
        <v>0.15</v>
      </c>
      <c r="G19" s="55"/>
      <c r="H19" s="64">
        <v>9045.42</v>
      </c>
      <c r="I19" s="55"/>
      <c r="J19" s="130">
        <v>9189.69</v>
      </c>
      <c r="K19" s="131"/>
      <c r="L19" s="55"/>
      <c r="M19" s="148">
        <v>9045.42</v>
      </c>
      <c r="N19" s="149"/>
      <c r="O19" s="132"/>
      <c r="P19" s="134"/>
      <c r="Q19" s="135"/>
      <c r="R19" s="148"/>
      <c r="S19" s="149"/>
      <c r="T19" s="49" t="s">
        <v>57</v>
      </c>
    </row>
    <row r="20" spans="1:20" ht="15" customHeight="1">
      <c r="A20" s="16" t="s">
        <v>37</v>
      </c>
      <c r="B20" s="94" t="s">
        <v>38</v>
      </c>
      <c r="C20" s="136"/>
      <c r="D20" s="137"/>
      <c r="E20" s="17" t="s">
        <v>22</v>
      </c>
      <c r="F20" s="69">
        <v>0.06</v>
      </c>
      <c r="G20" s="55"/>
      <c r="H20" s="64">
        <v>5427.24</v>
      </c>
      <c r="I20" s="55"/>
      <c r="J20" s="130">
        <v>5513.8</v>
      </c>
      <c r="K20" s="131"/>
      <c r="L20" s="55"/>
      <c r="M20" s="148">
        <v>5427.24</v>
      </c>
      <c r="N20" s="149"/>
      <c r="O20" s="132"/>
      <c r="P20" s="134"/>
      <c r="Q20" s="135"/>
      <c r="R20" s="148"/>
      <c r="S20" s="149"/>
      <c r="T20" s="52" t="s">
        <v>58</v>
      </c>
    </row>
    <row r="21" spans="1:20" ht="14.25" customHeight="1">
      <c r="A21" s="46">
        <v>2</v>
      </c>
      <c r="B21" s="139" t="s">
        <v>49</v>
      </c>
      <c r="C21" s="140"/>
      <c r="D21" s="141"/>
      <c r="E21" s="47" t="s">
        <v>22</v>
      </c>
      <c r="F21" s="70">
        <v>1.84</v>
      </c>
      <c r="G21" s="55"/>
      <c r="H21" s="48">
        <v>27591.24</v>
      </c>
      <c r="I21" s="55"/>
      <c r="J21" s="150">
        <v>27411.56</v>
      </c>
      <c r="K21" s="131"/>
      <c r="L21" s="55"/>
      <c r="M21" s="151">
        <v>27591.24</v>
      </c>
      <c r="N21" s="149"/>
      <c r="O21" s="152">
        <f>J21-H21</f>
        <v>-179.6800000000003</v>
      </c>
      <c r="P21" s="153"/>
      <c r="Q21" s="133"/>
      <c r="R21" s="151">
        <v>179.68</v>
      </c>
      <c r="S21" s="149"/>
      <c r="T21" s="49" t="s">
        <v>50</v>
      </c>
    </row>
    <row r="22" spans="1:20" ht="14.25" customHeight="1">
      <c r="A22" s="13">
        <v>3</v>
      </c>
      <c r="B22" s="139" t="s">
        <v>39</v>
      </c>
      <c r="C22" s="140"/>
      <c r="D22" s="141"/>
      <c r="E22" s="10" t="s">
        <v>22</v>
      </c>
      <c r="F22" s="70">
        <v>0.0059</v>
      </c>
      <c r="G22" s="55"/>
      <c r="H22" s="54">
        <v>531.93</v>
      </c>
      <c r="I22" s="55"/>
      <c r="J22" s="130">
        <v>537.87</v>
      </c>
      <c r="K22" s="131"/>
      <c r="L22" s="55"/>
      <c r="M22" s="132">
        <v>531.93</v>
      </c>
      <c r="N22" s="133"/>
      <c r="O22" s="132"/>
      <c r="P22" s="134"/>
      <c r="Q22" s="135"/>
      <c r="R22" s="132"/>
      <c r="S22" s="133"/>
      <c r="T22" s="49" t="s">
        <v>51</v>
      </c>
    </row>
    <row r="23" spans="1:20" ht="14.25" customHeight="1">
      <c r="A23" s="13">
        <v>4</v>
      </c>
      <c r="B23" s="139" t="s">
        <v>40</v>
      </c>
      <c r="C23" s="140"/>
      <c r="D23" s="141"/>
      <c r="E23" s="10" t="s">
        <v>22</v>
      </c>
      <c r="F23" s="69">
        <v>3.86</v>
      </c>
      <c r="G23" s="55"/>
      <c r="H23" s="54">
        <v>347281.47</v>
      </c>
      <c r="I23" s="55"/>
      <c r="J23" s="130">
        <v>352829.03</v>
      </c>
      <c r="K23" s="131"/>
      <c r="L23" s="55"/>
      <c r="M23" s="132">
        <v>347281.47</v>
      </c>
      <c r="N23" s="133"/>
      <c r="O23" s="132"/>
      <c r="P23" s="134"/>
      <c r="Q23" s="135"/>
      <c r="R23" s="132"/>
      <c r="S23" s="133"/>
      <c r="T23" s="53" t="s">
        <v>59</v>
      </c>
    </row>
    <row r="24" spans="1:20" ht="14.25" customHeight="1">
      <c r="A24" s="27" t="s">
        <v>13</v>
      </c>
      <c r="B24" s="108" t="s">
        <v>13</v>
      </c>
      <c r="C24" s="109"/>
      <c r="D24" s="110"/>
      <c r="E24" s="28" t="s">
        <v>13</v>
      </c>
      <c r="F24" s="64" t="s">
        <v>13</v>
      </c>
      <c r="G24" s="55"/>
      <c r="H24" s="71" t="s">
        <v>13</v>
      </c>
      <c r="I24" s="55"/>
      <c r="J24" s="142" t="s">
        <v>13</v>
      </c>
      <c r="K24" s="144"/>
      <c r="L24" s="55"/>
      <c r="M24" s="130" t="s">
        <v>13</v>
      </c>
      <c r="N24" s="133"/>
      <c r="O24" s="142" t="s">
        <v>13</v>
      </c>
      <c r="P24" s="143"/>
      <c r="Q24" s="144"/>
      <c r="R24" s="132" t="s">
        <v>13</v>
      </c>
      <c r="S24" s="135"/>
      <c r="T24" s="18" t="s">
        <v>13</v>
      </c>
    </row>
    <row r="25" spans="1:20" ht="15" customHeight="1">
      <c r="A25" s="13">
        <v>5</v>
      </c>
      <c r="B25" s="139" t="s">
        <v>41</v>
      </c>
      <c r="C25" s="140"/>
      <c r="D25" s="141"/>
      <c r="E25" s="10" t="s">
        <v>22</v>
      </c>
      <c r="F25" s="72">
        <v>1.66</v>
      </c>
      <c r="G25" s="55"/>
      <c r="H25" s="54" t="s">
        <v>13</v>
      </c>
      <c r="I25" s="55"/>
      <c r="J25" s="130">
        <v>297228.94</v>
      </c>
      <c r="K25" s="131"/>
      <c r="L25" s="55"/>
      <c r="M25" s="132">
        <v>79406.05</v>
      </c>
      <c r="N25" s="133"/>
      <c r="O25" s="132">
        <v>217822.89</v>
      </c>
      <c r="P25" s="134"/>
      <c r="Q25" s="135"/>
      <c r="R25" s="132" t="s">
        <v>13</v>
      </c>
      <c r="S25" s="133"/>
      <c r="T25" s="21" t="s">
        <v>13</v>
      </c>
    </row>
    <row r="26" spans="1:20" ht="15" customHeight="1">
      <c r="A26" s="9" t="s">
        <v>13</v>
      </c>
      <c r="B26" s="94" t="s">
        <v>42</v>
      </c>
      <c r="C26" s="136"/>
      <c r="D26" s="137"/>
      <c r="E26" s="10" t="s">
        <v>22</v>
      </c>
      <c r="F26" s="72" t="s">
        <v>13</v>
      </c>
      <c r="G26" s="55"/>
      <c r="H26" s="54">
        <v>149348.79</v>
      </c>
      <c r="I26" s="55"/>
      <c r="J26" s="130">
        <v>151738.6</v>
      </c>
      <c r="K26" s="131"/>
      <c r="L26" s="55"/>
      <c r="M26" s="132" t="s">
        <v>13</v>
      </c>
      <c r="N26" s="133"/>
      <c r="O26" s="132" t="s">
        <v>13</v>
      </c>
      <c r="P26" s="134"/>
      <c r="Q26" s="135"/>
      <c r="R26" s="132" t="s">
        <v>13</v>
      </c>
      <c r="S26" s="133"/>
      <c r="T26" s="22" t="s">
        <v>13</v>
      </c>
    </row>
    <row r="27" spans="1:20" ht="15" customHeight="1">
      <c r="A27" s="9" t="s">
        <v>13</v>
      </c>
      <c r="B27" s="94" t="s">
        <v>43</v>
      </c>
      <c r="C27" s="136"/>
      <c r="D27" s="137"/>
      <c r="E27" s="10" t="s">
        <v>22</v>
      </c>
      <c r="F27" s="7" t="s">
        <v>13</v>
      </c>
      <c r="H27" s="7" t="s">
        <v>13</v>
      </c>
      <c r="J27" s="138">
        <v>145490.34</v>
      </c>
      <c r="K27" s="98"/>
      <c r="M27" s="106" t="s">
        <v>13</v>
      </c>
      <c r="N27" s="98"/>
      <c r="O27" s="106" t="s">
        <v>13</v>
      </c>
      <c r="P27" s="95"/>
      <c r="Q27" s="98"/>
      <c r="R27" s="106" t="s">
        <v>13</v>
      </c>
      <c r="S27" s="98"/>
      <c r="T27" s="7" t="s">
        <v>13</v>
      </c>
    </row>
    <row r="28" spans="1:20" ht="14.25" customHeight="1">
      <c r="A28" s="23" t="s">
        <v>13</v>
      </c>
      <c r="B28" s="121" t="s">
        <v>44</v>
      </c>
      <c r="C28" s="95"/>
      <c r="D28" s="98"/>
      <c r="E28" s="24" t="s">
        <v>22</v>
      </c>
      <c r="F28" s="25" t="s">
        <v>13</v>
      </c>
      <c r="H28" s="26" t="s">
        <v>13</v>
      </c>
      <c r="J28" s="122" t="s">
        <v>13</v>
      </c>
      <c r="K28" s="98"/>
      <c r="M28" s="123">
        <v>79406.05</v>
      </c>
      <c r="N28" s="98"/>
      <c r="O28" s="124" t="s">
        <v>13</v>
      </c>
      <c r="P28" s="95"/>
      <c r="Q28" s="96"/>
      <c r="R28" s="125" t="s">
        <v>13</v>
      </c>
      <c r="S28" s="126"/>
      <c r="T28" s="25" t="s">
        <v>13</v>
      </c>
    </row>
    <row r="29" spans="1:20" ht="14.25" customHeight="1">
      <c r="A29" s="27" t="s">
        <v>13</v>
      </c>
      <c r="B29" s="108" t="s">
        <v>13</v>
      </c>
      <c r="C29" s="109"/>
      <c r="D29" s="110"/>
      <c r="E29" s="28" t="s">
        <v>13</v>
      </c>
      <c r="F29" s="18" t="s">
        <v>13</v>
      </c>
      <c r="H29" s="29" t="s">
        <v>13</v>
      </c>
      <c r="J29" s="111" t="s">
        <v>13</v>
      </c>
      <c r="K29" s="110"/>
      <c r="M29" s="99" t="s">
        <v>13</v>
      </c>
      <c r="N29" s="98"/>
      <c r="O29" s="111" t="s">
        <v>13</v>
      </c>
      <c r="P29" s="109"/>
      <c r="Q29" s="110"/>
      <c r="R29" s="106" t="s">
        <v>13</v>
      </c>
      <c r="S29" s="107"/>
      <c r="T29" s="18" t="s">
        <v>13</v>
      </c>
    </row>
    <row r="30" ht="0" customHeight="1" hidden="1"/>
    <row r="31" spans="1:20" ht="15" customHeight="1">
      <c r="A31" s="30">
        <v>6</v>
      </c>
      <c r="B31" s="112" t="s">
        <v>45</v>
      </c>
      <c r="C31" s="103"/>
      <c r="D31" s="104"/>
      <c r="E31" s="31" t="s">
        <v>22</v>
      </c>
      <c r="F31" s="18" t="s">
        <v>13</v>
      </c>
      <c r="H31" s="41">
        <v>575038.97</v>
      </c>
      <c r="J31" s="105">
        <v>596115.21</v>
      </c>
      <c r="K31" s="104"/>
      <c r="M31" s="97">
        <v>575038.97</v>
      </c>
      <c r="N31" s="98"/>
      <c r="O31" s="105"/>
      <c r="P31" s="103"/>
      <c r="Q31" s="104"/>
      <c r="R31" s="106"/>
      <c r="S31" s="107"/>
      <c r="T31" s="18" t="s">
        <v>13</v>
      </c>
    </row>
    <row r="32" spans="1:20" ht="15" customHeight="1">
      <c r="A32" s="27" t="s">
        <v>13</v>
      </c>
      <c r="B32" s="102" t="s">
        <v>46</v>
      </c>
      <c r="C32" s="103"/>
      <c r="D32" s="104"/>
      <c r="E32" s="28" t="s">
        <v>22</v>
      </c>
      <c r="F32" s="18" t="s">
        <v>13</v>
      </c>
      <c r="H32" s="42">
        <v>345917.53</v>
      </c>
      <c r="J32" s="105">
        <v>358399.67</v>
      </c>
      <c r="K32" s="104"/>
      <c r="M32" s="97">
        <v>345917.53</v>
      </c>
      <c r="N32" s="98"/>
      <c r="O32" s="105"/>
      <c r="P32" s="103"/>
      <c r="Q32" s="104"/>
      <c r="R32" s="106"/>
      <c r="S32" s="107"/>
      <c r="T32" s="49" t="s">
        <v>60</v>
      </c>
    </row>
    <row r="33" spans="1:20" ht="15" customHeight="1">
      <c r="A33" s="33" t="s">
        <v>13</v>
      </c>
      <c r="B33" s="94" t="s">
        <v>47</v>
      </c>
      <c r="C33" s="95"/>
      <c r="D33" s="96"/>
      <c r="E33" s="34" t="s">
        <v>22</v>
      </c>
      <c r="F33" s="32" t="s">
        <v>13</v>
      </c>
      <c r="H33" s="42">
        <v>229121.44</v>
      </c>
      <c r="J33" s="97">
        <v>237583.18</v>
      </c>
      <c r="K33" s="98"/>
      <c r="M33" s="97">
        <v>229121.44</v>
      </c>
      <c r="N33" s="96"/>
      <c r="O33" s="97"/>
      <c r="P33" s="95"/>
      <c r="Q33" s="96"/>
      <c r="R33" s="99"/>
      <c r="S33" s="96"/>
      <c r="T33" s="49" t="s">
        <v>60</v>
      </c>
    </row>
    <row r="34" ht="15" customHeight="1"/>
    <row r="35" spans="1:19" ht="15">
      <c r="A35" s="100" t="s">
        <v>76</v>
      </c>
      <c r="B35" s="100"/>
      <c r="C35" s="100"/>
      <c r="D35" s="100"/>
      <c r="E35" s="100"/>
      <c r="F35" s="89">
        <f>SUM(F36:F38)</f>
        <v>79406.05</v>
      </c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</row>
    <row r="36" spans="1:19" ht="15">
      <c r="A36" s="91" t="s">
        <v>72</v>
      </c>
      <c r="B36" s="92"/>
      <c r="C36" s="92"/>
      <c r="D36" s="92"/>
      <c r="E36" s="93"/>
      <c r="F36" s="90">
        <v>21280</v>
      </c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1:19" ht="27" customHeight="1">
      <c r="A37" s="91" t="s">
        <v>73</v>
      </c>
      <c r="B37" s="92"/>
      <c r="C37" s="92"/>
      <c r="D37" s="92"/>
      <c r="E37" s="93"/>
      <c r="F37" s="73">
        <v>20701.05</v>
      </c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</row>
    <row r="38" spans="1:19" ht="13.5" customHeight="1">
      <c r="A38" s="91" t="s">
        <v>74</v>
      </c>
      <c r="B38" s="92"/>
      <c r="C38" s="92"/>
      <c r="D38" s="92"/>
      <c r="E38" s="93"/>
      <c r="F38" s="75">
        <v>37425</v>
      </c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</row>
    <row r="39" spans="1:19" ht="15">
      <c r="A39" s="76"/>
      <c r="B39" s="76"/>
      <c r="C39" s="76"/>
      <c r="D39" s="76"/>
      <c r="E39" s="76"/>
      <c r="F39" s="77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1:19" ht="15">
      <c r="A40" s="76"/>
      <c r="B40" s="76"/>
      <c r="C40" s="76"/>
      <c r="D40" s="76"/>
      <c r="E40" s="76"/>
      <c r="F40" s="78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  <row r="41" spans="1:19" ht="1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</row>
    <row r="42" spans="1:19" ht="15">
      <c r="A42" s="100" t="s">
        <v>75</v>
      </c>
      <c r="B42" s="100"/>
      <c r="C42" s="100"/>
      <c r="D42" s="100"/>
      <c r="E42" s="100"/>
      <c r="F42" s="101">
        <f>F43+F44+F45+F46</f>
        <v>12384</v>
      </c>
      <c r="G42" s="101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</row>
    <row r="43" spans="1:19" ht="15">
      <c r="A43" s="117" t="s">
        <v>61</v>
      </c>
      <c r="B43" s="117"/>
      <c r="C43" s="117"/>
      <c r="D43" s="117"/>
      <c r="E43" s="117"/>
      <c r="F43" s="119">
        <v>6480</v>
      </c>
      <c r="G43" s="119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</row>
    <row r="44" spans="1:19" ht="15">
      <c r="A44" s="117" t="s">
        <v>62</v>
      </c>
      <c r="B44" s="117"/>
      <c r="C44" s="117"/>
      <c r="D44" s="117"/>
      <c r="E44" s="117"/>
      <c r="F44" s="120">
        <v>1692</v>
      </c>
      <c r="G44" s="120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</row>
    <row r="45" spans="1:19" ht="15">
      <c r="A45" s="117" t="s">
        <v>63</v>
      </c>
      <c r="B45" s="117"/>
      <c r="C45" s="117"/>
      <c r="D45" s="117"/>
      <c r="E45" s="117"/>
      <c r="F45" s="120">
        <v>4212</v>
      </c>
      <c r="G45" s="120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</row>
    <row r="46" spans="1:19" ht="15">
      <c r="A46" s="128" t="s">
        <v>64</v>
      </c>
      <c r="B46" s="117"/>
      <c r="C46" s="117"/>
      <c r="D46" s="117"/>
      <c r="E46" s="117"/>
      <c r="F46" s="119">
        <v>0</v>
      </c>
      <c r="G46" s="119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</row>
    <row r="47" spans="1:19" ht="1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</row>
    <row r="48" spans="1:19" ht="15">
      <c r="A48" s="74"/>
      <c r="B48" s="74"/>
      <c r="C48" s="74"/>
      <c r="D48" s="74"/>
      <c r="E48" s="79" t="s">
        <v>15</v>
      </c>
      <c r="F48" s="129" t="s">
        <v>22</v>
      </c>
      <c r="G48" s="129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</row>
    <row r="49" spans="1:19" ht="15">
      <c r="A49" s="113" t="s">
        <v>77</v>
      </c>
      <c r="B49" s="114"/>
      <c r="C49" s="114"/>
      <c r="D49" s="115"/>
      <c r="E49" s="80">
        <f>E50+E51</f>
        <v>973.3</v>
      </c>
      <c r="F49" s="116">
        <f>F50+F51</f>
        <v>38266.93</v>
      </c>
      <c r="G49" s="116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1:19" ht="15">
      <c r="A50" s="117" t="s">
        <v>65</v>
      </c>
      <c r="B50" s="117"/>
      <c r="C50" s="117"/>
      <c r="D50" s="117"/>
      <c r="E50" s="81">
        <v>751.3</v>
      </c>
      <c r="F50" s="118">
        <v>28063.08</v>
      </c>
      <c r="G50" s="118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</row>
    <row r="51" spans="1:19" ht="15">
      <c r="A51" s="117" t="s">
        <v>66</v>
      </c>
      <c r="B51" s="117"/>
      <c r="C51" s="117"/>
      <c r="D51" s="117"/>
      <c r="E51" s="81">
        <v>222</v>
      </c>
      <c r="F51" s="127">
        <v>10203.85</v>
      </c>
      <c r="G51" s="127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</row>
    <row r="52" spans="1:19" ht="1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1:19" ht="1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</row>
    <row r="54" spans="1:19" ht="1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</row>
    <row r="55" spans="1:19" ht="15">
      <c r="A55" s="82" t="s">
        <v>67</v>
      </c>
      <c r="B55" s="82"/>
      <c r="C55" s="83"/>
      <c r="D55" s="84"/>
      <c r="E55" s="74"/>
      <c r="F55" s="74"/>
      <c r="G55" s="85" t="s">
        <v>68</v>
      </c>
      <c r="H55" s="86"/>
      <c r="I55" s="86"/>
      <c r="J55" s="74"/>
      <c r="K55" s="74"/>
      <c r="L55" s="74"/>
      <c r="M55" s="74"/>
      <c r="N55" s="74"/>
      <c r="O55" s="74"/>
      <c r="P55" s="74"/>
      <c r="Q55" s="74"/>
      <c r="R55" s="74"/>
      <c r="S55" s="74"/>
    </row>
    <row r="56" spans="1:19" ht="15">
      <c r="A56" s="74"/>
      <c r="B56" s="85"/>
      <c r="C56" s="84"/>
      <c r="D56" s="87"/>
      <c r="E56" s="87"/>
      <c r="F56" s="87"/>
      <c r="G56" s="87"/>
      <c r="H56" s="86"/>
      <c r="I56" s="86"/>
      <c r="J56" s="74"/>
      <c r="K56" s="74"/>
      <c r="L56" s="74"/>
      <c r="M56" s="74"/>
      <c r="N56" s="74"/>
      <c r="O56" s="74"/>
      <c r="P56" s="74"/>
      <c r="Q56" s="74"/>
      <c r="R56" s="74"/>
      <c r="S56" s="74"/>
    </row>
    <row r="57" spans="1:19" ht="15">
      <c r="A57" s="74"/>
      <c r="B57" s="87"/>
      <c r="C57" s="87"/>
      <c r="D57" s="87"/>
      <c r="E57" s="87"/>
      <c r="F57" s="87"/>
      <c r="G57" s="87"/>
      <c r="H57" s="86"/>
      <c r="I57" s="86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spans="1:19" ht="15">
      <c r="A58" s="74"/>
      <c r="B58" s="85"/>
      <c r="C58" s="87"/>
      <c r="D58" s="87"/>
      <c r="E58" s="87"/>
      <c r="F58" s="74"/>
      <c r="G58" s="88"/>
      <c r="H58" s="87"/>
      <c r="I58" s="86"/>
      <c r="J58" s="74"/>
      <c r="K58" s="74"/>
      <c r="L58" s="74"/>
      <c r="M58" s="74"/>
      <c r="N58" s="74"/>
      <c r="O58" s="74"/>
      <c r="P58" s="74"/>
      <c r="Q58" s="74"/>
      <c r="R58" s="74"/>
      <c r="S58" s="74"/>
    </row>
    <row r="59" spans="1:19" ht="15">
      <c r="A59" s="145" t="s">
        <v>69</v>
      </c>
      <c r="B59" s="145"/>
      <c r="C59" s="145"/>
      <c r="D59" s="145"/>
      <c r="E59" s="87"/>
      <c r="F59" s="87"/>
      <c r="G59" s="87"/>
      <c r="H59" s="86"/>
      <c r="I59" s="86"/>
      <c r="J59" s="74"/>
      <c r="K59" s="74"/>
      <c r="L59" s="74"/>
      <c r="M59" s="74"/>
      <c r="N59" s="74"/>
      <c r="O59" s="74"/>
      <c r="P59" s="74"/>
      <c r="Q59" s="74"/>
      <c r="R59" s="74"/>
      <c r="S59" s="74"/>
    </row>
    <row r="60" spans="1:19" ht="15">
      <c r="A60" s="146" t="s">
        <v>70</v>
      </c>
      <c r="B60" s="147"/>
      <c r="C60" s="88"/>
      <c r="D60" s="85"/>
      <c r="E60" s="87"/>
      <c r="F60" s="87"/>
      <c r="G60" s="87"/>
      <c r="H60" s="86"/>
      <c r="I60" s="86"/>
      <c r="J60" s="74"/>
      <c r="K60" s="74"/>
      <c r="L60" s="74"/>
      <c r="M60" s="74"/>
      <c r="N60" s="74"/>
      <c r="O60" s="74"/>
      <c r="P60" s="74"/>
      <c r="Q60" s="74"/>
      <c r="R60" s="74"/>
      <c r="S60" s="74"/>
    </row>
    <row r="61" spans="1:19" ht="15">
      <c r="A61" s="146" t="s">
        <v>71</v>
      </c>
      <c r="B61" s="147"/>
      <c r="C61" s="88"/>
      <c r="D61" s="87"/>
      <c r="E61" s="87"/>
      <c r="F61" s="87"/>
      <c r="G61" s="87"/>
      <c r="H61" s="86"/>
      <c r="I61" s="86"/>
      <c r="J61" s="74"/>
      <c r="K61" s="74"/>
      <c r="L61" s="74"/>
      <c r="M61" s="74"/>
      <c r="N61" s="74"/>
      <c r="O61" s="74"/>
      <c r="P61" s="74"/>
      <c r="Q61" s="74"/>
      <c r="R61" s="74"/>
      <c r="S61" s="74"/>
    </row>
  </sheetData>
  <sheetProtection/>
  <mergeCells count="155">
    <mergeCell ref="C1:R2"/>
    <mergeCell ref="D3:P3"/>
    <mergeCell ref="C5:O5"/>
    <mergeCell ref="B7:D7"/>
    <mergeCell ref="L7:M7"/>
    <mergeCell ref="O7:Q7"/>
    <mergeCell ref="R7:S7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O20:Q20"/>
    <mergeCell ref="R20:S20"/>
    <mergeCell ref="B21:D21"/>
    <mergeCell ref="J21:K21"/>
    <mergeCell ref="M21:N21"/>
    <mergeCell ref="O21:Q21"/>
    <mergeCell ref="R21:S21"/>
    <mergeCell ref="A59:D59"/>
    <mergeCell ref="A60:B60"/>
    <mergeCell ref="A61:B61"/>
    <mergeCell ref="B20:D20"/>
    <mergeCell ref="J20:K20"/>
    <mergeCell ref="M20:N20"/>
    <mergeCell ref="B24:D24"/>
    <mergeCell ref="J24:K24"/>
    <mergeCell ref="M24:N24"/>
    <mergeCell ref="B26:D26"/>
    <mergeCell ref="B22:D22"/>
    <mergeCell ref="J22:K22"/>
    <mergeCell ref="M22:N22"/>
    <mergeCell ref="O22:Q22"/>
    <mergeCell ref="R22:S22"/>
    <mergeCell ref="B23:D23"/>
    <mergeCell ref="J23:K23"/>
    <mergeCell ref="M23:N23"/>
    <mergeCell ref="O23:Q23"/>
    <mergeCell ref="R23:S23"/>
    <mergeCell ref="B25:D25"/>
    <mergeCell ref="J25:K25"/>
    <mergeCell ref="M25:N25"/>
    <mergeCell ref="O25:Q25"/>
    <mergeCell ref="R25:S25"/>
    <mergeCell ref="O24:Q24"/>
    <mergeCell ref="R24:S24"/>
    <mergeCell ref="J26:K26"/>
    <mergeCell ref="M26:N26"/>
    <mergeCell ref="O26:Q26"/>
    <mergeCell ref="R26:S26"/>
    <mergeCell ref="B27:D27"/>
    <mergeCell ref="J27:K27"/>
    <mergeCell ref="M27:N27"/>
    <mergeCell ref="O27:Q27"/>
    <mergeCell ref="R27:S27"/>
    <mergeCell ref="B28:D28"/>
    <mergeCell ref="J28:K28"/>
    <mergeCell ref="M28:N28"/>
    <mergeCell ref="O28:Q28"/>
    <mergeCell ref="R28:S28"/>
    <mergeCell ref="A51:D51"/>
    <mergeCell ref="F51:G51"/>
    <mergeCell ref="A46:E46"/>
    <mergeCell ref="F46:G46"/>
    <mergeCell ref="F48:G48"/>
    <mergeCell ref="A49:D49"/>
    <mergeCell ref="F49:G49"/>
    <mergeCell ref="A50:D50"/>
    <mergeCell ref="F50:G50"/>
    <mergeCell ref="A43:E43"/>
    <mergeCell ref="F43:G43"/>
    <mergeCell ref="A44:E44"/>
    <mergeCell ref="F44:G44"/>
    <mergeCell ref="A45:E45"/>
    <mergeCell ref="F45:G45"/>
    <mergeCell ref="B29:D29"/>
    <mergeCell ref="J29:K29"/>
    <mergeCell ref="M29:N29"/>
    <mergeCell ref="O29:Q29"/>
    <mergeCell ref="R29:S29"/>
    <mergeCell ref="B31:D31"/>
    <mergeCell ref="J31:K31"/>
    <mergeCell ref="M31:N31"/>
    <mergeCell ref="O31:Q31"/>
    <mergeCell ref="R31:S31"/>
    <mergeCell ref="R33:S33"/>
    <mergeCell ref="A42:E42"/>
    <mergeCell ref="F42:G42"/>
    <mergeCell ref="A35:E35"/>
    <mergeCell ref="A36:E36"/>
    <mergeCell ref="B32:D32"/>
    <mergeCell ref="J32:K32"/>
    <mergeCell ref="M32:N32"/>
    <mergeCell ref="O32:Q32"/>
    <mergeCell ref="R32:S32"/>
    <mergeCell ref="A37:E37"/>
    <mergeCell ref="A38:E38"/>
    <mergeCell ref="B33:D33"/>
    <mergeCell ref="J33:K33"/>
    <mergeCell ref="M33:N33"/>
    <mergeCell ref="O33:Q33"/>
  </mergeCells>
  <printOptions/>
  <pageMargins left="0.3611111111111111" right="0.3611111111111111" top="0.3611111111111111" bottom="0.3611111111111111" header="0.3" footer="0.3"/>
  <pageSetup orientation="landscape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2024-03-18T12:29:31Z</cp:lastPrinted>
  <dcterms:created xsi:type="dcterms:W3CDTF">2024-02-25T18:21:09Z</dcterms:created>
  <dcterms:modified xsi:type="dcterms:W3CDTF">2024-03-19T07:16:22Z</dcterms:modified>
  <cp:category/>
  <cp:version/>
  <cp:contentType/>
  <cp:contentStatus/>
</cp:coreProperties>
</file>