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<sst xmlns="http://schemas.openxmlformats.org/spreadsheetml/2006/main" count="178" uniqueCount="81">
  <si>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</si>
  <si>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</si>
  <si>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Валентины Никитиной ул, д.23 кор.1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</si>
  <si>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</si>
  <si>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</si>
  <si>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</si>
  <si>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</si>
  <si>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</si>
  <si>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</si>
  <si>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</si>
  <si>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</si>
  <si>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</si>
  <si>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</si>
  <si>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</si>
  <si>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</si>
  <si>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</si>
  <si>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</si>
  <si>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</si>
  <si>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</si>
  <si>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</si>
  <si>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</si>
  <si>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</si>
  <si>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</si>
  <si>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</si>
  <si>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</si>
  <si>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</si>
  <si>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</si>
  <si>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</si>
  <si>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</si>
  <si>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</si>
  <si>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</si>
  <si>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</si>
  <si>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</si>
  <si>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</si>
  <si>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</si>
  <si>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</si>
  <si>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</si>
  <si>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</si>
  <si>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</si>
  <si>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</si>
  <si>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</si>
  <si>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(Электроэнергия)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</si>
  <si>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</si>
  <si>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</si>
  <si>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</si>
  <si>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</si>
  <si>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</si>
  <si>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</si>
  <si>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</si>
  <si>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</si>
  <si>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</si>
  <si>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</si>
  <si>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</si>
  <si>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</si>
  <si>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</si>
  <si>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</si>
  <si>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</si>
  <si>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</si>
  <si>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</si>
  <si>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</si>
  <si>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</si>
  <si>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ООО "ЖЭУ №15"</t>
  </si>
  <si>
    <t>ПАО "КСК"</t>
  </si>
  <si>
    <t>ГП "Калугаоблводоканал"</t>
  </si>
  <si>
    <t>МУП "Калугатеплосеть"</t>
  </si>
  <si>
    <t>Гусейнов Н.М.</t>
  </si>
  <si>
    <t>ООО "Макснет-Система"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</si>
  <si>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</si>
  <si>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</si>
  <si>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</si>
  <si>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</si>
  <si>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</si>
  <si>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</si>
  <si>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замена стекол в подъезде 1</t>
  </si>
  <si>
    <t>авар.раб.по рем.сист.ХВС в подв.с врезкой до колодца</t>
  </si>
  <si>
    <t>механиз. уборка снега</t>
  </si>
  <si>
    <t>зам.задвижек на вводе сист.ГВС в дом</t>
  </si>
  <si>
    <t>ООО "Ваш Дом"</t>
  </si>
  <si>
    <t>Оплата провайдеров</t>
  </si>
  <si>
    <t>Расшифровка вып. работ по текущему ремонту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</si>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</sst>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10" xfId="52" applyBorder="1" applyAlignment="1" quotePrefix="1">
      <alignment horizontal="center" vertical="center" wrapText="1"/>
      <protection/>
    </xf>
    <xf numFmtId="0" fontId="31" fillId="0" borderId="11" xfId="52" applyBorder="1" applyAlignment="1" quotePrefix="1">
      <alignment horizontal="center" vertical="center" wrapText="1"/>
      <protection/>
    </xf>
    <xf numFmtId="0" fontId="31" fillId="0" borderId="12" xfId="52" applyBorder="1" applyAlignment="1" quotePrefix="1">
      <alignment horizontal="center" vertical="center" wrapText="1"/>
      <protection/>
    </xf>
    <xf numFmtId="0" fontId="30" fillId="0" borderId="13" xfId="49" applyBorder="1" applyAlignment="1" quotePrefix="1">
      <alignment horizontal="left" vertical="top" wrapText="1"/>
      <protection/>
    </xf>
    <xf numFmtId="0" fontId="30" fillId="0" borderId="14" xfId="51" applyBorder="1" applyAlignment="1" quotePrefix="1">
      <alignment horizontal="left" vertical="top" wrapText="1"/>
      <protection/>
    </xf>
    <xf numFmtId="0" fontId="30" fillId="0" borderId="10" xfId="34" applyBorder="1" applyAlignment="1" quotePrefix="1">
      <alignment horizontal="right" vertical="top" wrapText="1"/>
      <protection/>
    </xf>
    <xf numFmtId="0" fontId="30" fillId="0" borderId="15" xfId="34" applyBorder="1" applyAlignment="1" quotePrefix="1">
      <alignment horizontal="right" vertical="top" wrapText="1"/>
      <protection/>
    </xf>
    <xf numFmtId="0" fontId="30" fillId="0" borderId="10" xfId="49" applyBorder="1" applyAlignment="1" quotePrefix="1">
      <alignment horizontal="left" vertical="top" wrapText="1"/>
      <protection/>
    </xf>
    <xf numFmtId="0" fontId="30" fillId="0" borderId="10" xfId="51" applyBorder="1" applyAlignment="1" quotePrefix="1">
      <alignment horizontal="left" vertical="top" wrapText="1"/>
      <protection/>
    </xf>
    <xf numFmtId="0" fontId="30" fillId="0" borderId="16" xfId="34" applyBorder="1" applyAlignment="1" quotePrefix="1">
      <alignment horizontal="right" vertical="top" wrapText="1"/>
      <protection/>
    </xf>
    <xf numFmtId="0" fontId="30" fillId="0" borderId="17" xfId="34" applyBorder="1" applyAlignment="1" quotePrefix="1">
      <alignment horizontal="right" vertical="top" wrapText="1"/>
      <protection/>
    </xf>
    <xf numFmtId="0" fontId="31" fillId="0" borderId="10" xfId="50" applyBorder="1" applyAlignment="1" quotePrefix="1">
      <alignment horizontal="left" vertical="top" wrapText="1"/>
      <protection/>
    </xf>
    <xf numFmtId="0" fontId="30" fillId="0" borderId="18" xfId="49" applyBorder="1" applyAlignment="1" quotePrefix="1">
      <alignment horizontal="left" vertical="top" wrapText="1"/>
      <protection/>
    </xf>
    <xf numFmtId="0" fontId="30" fillId="0" borderId="18" xfId="51" applyBorder="1" applyAlignment="1" quotePrefix="1">
      <alignment horizontal="left" vertical="top" wrapText="1"/>
      <protection/>
    </xf>
    <xf numFmtId="0" fontId="30" fillId="0" borderId="19" xfId="49" applyBorder="1" applyAlignment="1" quotePrefix="1">
      <alignment horizontal="left" vertical="top" wrapText="1"/>
      <protection/>
    </xf>
    <xf numFmtId="0" fontId="30" fillId="0" borderId="19" xfId="51" applyBorder="1" applyAlignment="1" quotePrefix="1">
      <alignment horizontal="left" vertical="top" wrapText="1"/>
      <protection/>
    </xf>
    <xf numFmtId="0" fontId="30" fillId="0" borderId="19" xfId="34" applyBorder="1" applyAlignment="1" quotePrefix="1">
      <alignment horizontal="right" vertical="top" wrapText="1"/>
      <protection/>
    </xf>
    <xf numFmtId="0" fontId="30" fillId="0" borderId="20" xfId="36" applyBorder="1" applyAlignment="1" quotePrefix="1">
      <alignment horizontal="left" vertical="top" wrapText="1"/>
      <protection/>
    </xf>
    <xf numFmtId="0" fontId="30" fillId="0" borderId="0" xfId="38" applyBorder="1" applyAlignment="1" quotePrefix="1">
      <alignment horizontal="left" vertical="top" wrapText="1"/>
      <protection/>
    </xf>
    <xf numFmtId="0" fontId="30" fillId="0" borderId="21" xfId="34" applyBorder="1" applyAlignment="1" quotePrefix="1">
      <alignment horizontal="right" vertical="top" wrapText="1"/>
      <protection/>
    </xf>
    <xf numFmtId="0" fontId="30" fillId="0" borderId="22" xfId="34" applyBorder="1" applyAlignment="1" quotePrefix="1">
      <alignment horizontal="right" vertical="top" wrapText="1"/>
      <protection/>
    </xf>
    <xf numFmtId="0" fontId="30" fillId="0" borderId="20" xfId="43" applyBorder="1" applyAlignment="1" quotePrefix="1">
      <alignment horizontal="left" vertical="top" wrapText="1"/>
      <protection/>
    </xf>
    <xf numFmtId="0" fontId="30" fillId="0" borderId="0" xfId="46" applyAlignment="1" quotePrefix="1">
      <alignment horizontal="left" vertical="top" wrapText="1"/>
      <protection/>
    </xf>
    <xf numFmtId="0" fontId="30" fillId="0" borderId="20" xfId="42" applyBorder="1" applyAlignment="1" quotePrefix="1">
      <alignment horizontal="right" vertical="top" wrapText="1"/>
      <protection/>
    </xf>
    <xf numFmtId="0" fontId="30" fillId="0" borderId="23" xfId="49" applyBorder="1" applyAlignment="1" quotePrefix="1">
      <alignment horizontal="left" vertical="top" wrapText="1"/>
      <protection/>
    </xf>
    <xf numFmtId="0" fontId="30" fillId="0" borderId="24" xfId="51" applyBorder="1" applyAlignment="1" quotePrefix="1">
      <alignment horizontal="left" vertical="top" wrapText="1"/>
      <protection/>
    </xf>
    <xf numFmtId="0" fontId="31" fillId="0" borderId="23" xfId="50" applyBorder="1" applyAlignment="1" quotePrefix="1">
      <alignment horizontal="left" vertical="top" wrapText="1"/>
      <protection/>
    </xf>
    <xf numFmtId="0" fontId="30" fillId="0" borderId="25" xfId="49" applyBorder="1" applyAlignment="1" quotePrefix="1">
      <alignment horizontal="left" vertical="top" wrapText="1"/>
      <protection/>
    </xf>
    <xf numFmtId="0" fontId="30" fillId="0" borderId="26" xfId="51" applyBorder="1" applyAlignment="1" quotePrefix="1">
      <alignment horizontal="left" vertical="top" wrapText="1"/>
      <protection/>
    </xf>
    <xf numFmtId="0" fontId="30" fillId="0" borderId="27" xfId="49" applyBorder="1" applyAlignment="1" quotePrefix="1">
      <alignment horizontal="left" vertical="top" wrapText="1"/>
      <protection/>
    </xf>
    <xf numFmtId="0" fontId="30" fillId="0" borderId="27" xfId="51" applyBorder="1" applyAlignment="1" quotePrefix="1">
      <alignment horizontal="left" vertical="top" wrapText="1"/>
      <protection/>
    </xf>
    <xf numFmtId="0" fontId="31" fillId="0" borderId="25" xfId="50" applyBorder="1" applyAlignment="1" quotePrefix="1">
      <alignment horizontal="left" vertical="top" wrapText="1"/>
      <protection/>
    </xf>
    <xf numFmtId="0" fontId="30" fillId="0" borderId="28" xfId="34" applyBorder="1" applyAlignment="1" quotePrefix="1">
      <alignment horizontal="right" vertical="top" wrapText="1"/>
      <protection/>
    </xf>
    <xf numFmtId="0" fontId="49" fillId="0" borderId="29" xfId="34" applyFont="1" applyBorder="1" applyAlignment="1" quotePrefix="1">
      <alignment horizontal="left" vertical="top" wrapText="1"/>
      <protection/>
    </xf>
    <xf numFmtId="0" fontId="2" fillId="0" borderId="30" xfId="38" applyFont="1" applyBorder="1" applyAlignment="1">
      <alignment horizontal="left" vertical="top" wrapText="1"/>
      <protection/>
    </xf>
    <xf numFmtId="0" fontId="2" fillId="0" borderId="29" xfId="34" applyFont="1" applyBorder="1" applyAlignment="1">
      <alignment horizontal="left" vertical="center" wrapText="1"/>
      <protection/>
    </xf>
    <xf numFmtId="0" fontId="2" fillId="0" borderId="29" xfId="34" applyFont="1" applyBorder="1" applyAlignment="1">
      <alignment horizontal="left" vertical="top" wrapText="1"/>
      <protection/>
    </xf>
    <xf numFmtId="0" fontId="30" fillId="0" borderId="21" xfId="34" applyBorder="1" applyAlignment="1">
      <alignment horizontal="left" vertical="top" wrapText="1"/>
      <protection/>
    </xf>
    <xf numFmtId="0" fontId="49" fillId="0" borderId="29" xfId="34" applyFont="1" applyBorder="1" applyAlignment="1">
      <alignment horizontal="left" vertical="top" wrapText="1"/>
      <protection/>
    </xf>
    <xf numFmtId="0" fontId="3" fillId="0" borderId="29" xfId="34" applyFont="1" applyBorder="1" applyAlignment="1">
      <alignment horizontal="left" vertical="top" wrapText="1"/>
      <protection/>
    </xf>
    <xf numFmtId="0" fontId="3" fillId="0" borderId="29" xfId="34" applyFont="1" applyBorder="1" applyAlignment="1">
      <alignment horizontal="left" vertical="center" wrapText="1"/>
      <protection/>
    </xf>
    <xf numFmtId="2" fontId="5" fillId="33" borderId="29" xfId="75" applyNumberFormat="1" applyFont="1" applyFill="1" applyBorder="1" applyAlignment="1">
      <alignment vertical="center" wrapText="1"/>
      <protection/>
    </xf>
    <xf numFmtId="2" fontId="5" fillId="33" borderId="0" xfId="75" applyNumberFormat="1" applyFont="1" applyFill="1" applyBorder="1" applyAlignment="1">
      <alignment vertical="center" wrapText="1"/>
      <protection/>
    </xf>
    <xf numFmtId="0" fontId="4" fillId="0" borderId="0" xfId="75" applyAlignment="1">
      <alignment wrapText="1"/>
      <protection/>
    </xf>
    <xf numFmtId="172" fontId="0" fillId="0" borderId="29" xfId="0" applyNumberFormat="1" applyFont="1" applyFill="1" applyBorder="1" applyAlignment="1">
      <alignment horizontal="right" vertical="center" wrapText="1"/>
    </xf>
    <xf numFmtId="2" fontId="4" fillId="33" borderId="0" xfId="75" applyNumberFormat="1" applyFont="1" applyFill="1" applyBorder="1" applyAlignment="1">
      <alignment vertical="center" wrapText="1"/>
      <protection/>
    </xf>
    <xf numFmtId="2" fontId="0" fillId="0" borderId="0" xfId="0" applyNumberFormat="1" applyFont="1" applyFill="1" applyBorder="1" applyAlignment="1">
      <alignment horizontal="right" vertical="center" wrapText="1"/>
    </xf>
    <xf numFmtId="172" fontId="0" fillId="0" borderId="0" xfId="0" applyNumberFormat="1" applyFont="1" applyFill="1" applyBorder="1" applyAlignment="1">
      <alignment horizontal="right" vertical="center" wrapText="1"/>
    </xf>
    <xf numFmtId="0" fontId="4" fillId="0" borderId="0" xfId="75" applyBorder="1" applyAlignment="1">
      <alignment horizontal="left" vertical="center" wrapText="1"/>
      <protection/>
    </xf>
    <xf numFmtId="0" fontId="4" fillId="0" borderId="0" xfId="75" applyBorder="1" applyAlignment="1">
      <alignment wrapText="1"/>
      <protection/>
    </xf>
    <xf numFmtId="2" fontId="5" fillId="33" borderId="0" xfId="75" applyNumberFormat="1" applyFont="1" applyFill="1" applyBorder="1" applyAlignment="1">
      <alignment horizontal="right" vertical="center" wrapText="1"/>
      <protection/>
    </xf>
    <xf numFmtId="0" fontId="5" fillId="0" borderId="0" xfId="75" applyFont="1" applyAlignment="1">
      <alignment horizontal="right" wrapText="1"/>
      <protection/>
    </xf>
    <xf numFmtId="2" fontId="5" fillId="0" borderId="29" xfId="75" applyNumberFormat="1" applyFont="1" applyBorder="1" applyAlignment="1">
      <alignment horizontal="right" vertical="center" wrapText="1"/>
      <protection/>
    </xf>
    <xf numFmtId="0" fontId="5" fillId="0" borderId="29" xfId="75" applyFont="1" applyBorder="1" applyAlignment="1">
      <alignment horizontal="right" vertical="center" wrapText="1"/>
      <protection/>
    </xf>
    <xf numFmtId="2" fontId="4" fillId="0" borderId="29" xfId="75" applyNumberFormat="1" applyFont="1" applyBorder="1" applyAlignment="1">
      <alignment vertical="center" wrapText="1"/>
      <protection/>
    </xf>
    <xf numFmtId="0" fontId="4" fillId="0" borderId="29" xfId="75" applyBorder="1" applyAlignment="1">
      <alignment wrapText="1"/>
      <protection/>
    </xf>
    <xf numFmtId="0" fontId="5" fillId="0" borderId="0" xfId="75" applyFont="1" applyBorder="1" applyAlignment="1">
      <alignment vertical="center" wrapText="1"/>
      <protection/>
    </xf>
    <xf numFmtId="0" fontId="4" fillId="0" borderId="0" xfId="75" applyBorder="1" applyAlignment="1">
      <alignment vertical="center" wrapText="1"/>
      <protection/>
    </xf>
    <xf numFmtId="2" fontId="4" fillId="0" borderId="29" xfId="75" applyNumberFormat="1" applyFont="1" applyFill="1" applyBorder="1" applyAlignment="1">
      <alignment horizontal="right" vertical="center" wrapText="1"/>
      <protection/>
    </xf>
    <xf numFmtId="2" fontId="4" fillId="0" borderId="0" xfId="75" applyNumberFormat="1" applyFont="1" applyFill="1" applyBorder="1" applyAlignment="1">
      <alignment horizontal="right" vertical="center"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>
      <alignment/>
      <protection/>
    </xf>
    <xf numFmtId="0" fontId="4" fillId="0" borderId="0" xfId="75" applyBorder="1">
      <alignment/>
      <protection/>
    </xf>
    <xf numFmtId="2" fontId="4" fillId="0" borderId="0" xfId="75" applyNumberFormat="1" applyBorder="1">
      <alignment/>
      <protection/>
    </xf>
    <xf numFmtId="2" fontId="0" fillId="0" borderId="29" xfId="0" applyNumberFormat="1" applyFont="1" applyFill="1" applyBorder="1" applyAlignment="1">
      <alignment horizontal="right" vertical="center" wrapText="1"/>
    </xf>
    <xf numFmtId="2" fontId="7" fillId="0" borderId="29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 wrapText="1"/>
    </xf>
    <xf numFmtId="2" fontId="30" fillId="0" borderId="10" xfId="34" applyNumberFormat="1" applyBorder="1" applyAlignment="1" quotePrefix="1">
      <alignment horizontal="right" vertical="top" wrapText="1"/>
      <protection/>
    </xf>
    <xf numFmtId="0" fontId="30" fillId="0" borderId="31" xfId="34" applyBorder="1" applyAlignment="1" quotePrefix="1">
      <alignment horizontal="left" vertical="top" wrapText="1"/>
      <protection/>
    </xf>
    <xf numFmtId="0" fontId="30" fillId="0" borderId="32" xfId="39" applyBorder="1" applyAlignment="1" quotePrefix="1">
      <alignment horizontal="left" vertical="top" wrapText="1"/>
      <protection/>
    </xf>
    <xf numFmtId="0" fontId="30" fillId="0" borderId="33" xfId="49" applyBorder="1" applyAlignment="1" quotePrefix="1">
      <alignment horizontal="left" vertical="top" wrapText="1"/>
      <protection/>
    </xf>
    <xf numFmtId="0" fontId="30" fillId="0" borderId="33" xfId="51" applyBorder="1" applyAlignment="1" quotePrefix="1">
      <alignment horizontal="left" vertical="top" wrapText="1"/>
      <protection/>
    </xf>
    <xf numFmtId="0" fontId="30" fillId="0" borderId="34" xfId="36" applyBorder="1" applyAlignment="1" quotePrefix="1">
      <alignment horizontal="left" vertical="top" wrapText="1"/>
      <protection/>
    </xf>
    <xf numFmtId="0" fontId="30" fillId="0" borderId="35" xfId="38" applyBorder="1" applyAlignment="1" quotePrefix="1">
      <alignment horizontal="left" vertical="top" wrapText="1"/>
      <protection/>
    </xf>
    <xf numFmtId="2" fontId="30" fillId="0" borderId="36" xfId="34" applyNumberFormat="1" applyBorder="1" applyAlignment="1" quotePrefix="1">
      <alignment vertical="top" wrapText="1"/>
      <protection/>
    </xf>
    <xf numFmtId="2" fontId="0" fillId="0" borderId="37" xfId="0" applyNumberFormat="1" applyBorder="1" applyAlignment="1">
      <alignment wrapText="1"/>
    </xf>
    <xf numFmtId="2" fontId="30" fillId="0" borderId="32" xfId="39" applyNumberFormat="1" applyBorder="1" applyAlignment="1" quotePrefix="1">
      <alignment horizontal="right" vertical="top" wrapText="1"/>
      <protection/>
    </xf>
    <xf numFmtId="2" fontId="30" fillId="0" borderId="26" xfId="40" applyNumberFormat="1" applyBorder="1" applyAlignment="1" quotePrefix="1">
      <alignment horizontal="right" vertical="top" wrapText="1"/>
      <protection/>
    </xf>
    <xf numFmtId="2" fontId="30" fillId="0" borderId="31" xfId="34" applyNumberFormat="1" applyBorder="1" applyAlignment="1" quotePrefix="1">
      <alignment horizontal="right" vertical="top" wrapText="1"/>
      <protection/>
    </xf>
    <xf numFmtId="2" fontId="30" fillId="0" borderId="33" xfId="34" applyNumberFormat="1" applyBorder="1" applyAlignment="1" quotePrefix="1">
      <alignment horizontal="right" vertical="top" wrapText="1"/>
      <protection/>
    </xf>
    <xf numFmtId="2" fontId="30" fillId="0" borderId="16" xfId="34" applyNumberFormat="1" applyBorder="1" applyAlignment="1" quotePrefix="1">
      <alignment horizontal="right" vertical="top" wrapText="1"/>
      <protection/>
    </xf>
    <xf numFmtId="2" fontId="30" fillId="0" borderId="18" xfId="34" applyNumberFormat="1" applyBorder="1" applyAlignment="1" quotePrefix="1">
      <alignment horizontal="right" vertical="top" wrapText="1"/>
      <protection/>
    </xf>
    <xf numFmtId="2" fontId="30" fillId="0" borderId="19" xfId="34" applyNumberFormat="1" applyBorder="1" applyAlignment="1" quotePrefix="1">
      <alignment horizontal="right" vertical="top" wrapText="1"/>
      <protection/>
    </xf>
    <xf numFmtId="2" fontId="30" fillId="0" borderId="20" xfId="39" applyNumberFormat="1" applyBorder="1" applyAlignment="1" quotePrefix="1">
      <alignment horizontal="right" vertical="top" wrapText="1"/>
      <protection/>
    </xf>
    <xf numFmtId="2" fontId="30" fillId="0" borderId="0" xfId="40" applyNumberFormat="1" applyBorder="1" applyAlignment="1" quotePrefix="1">
      <alignment horizontal="right" vertical="top" wrapText="1"/>
      <protection/>
    </xf>
    <xf numFmtId="2" fontId="30" fillId="0" borderId="17" xfId="34" applyNumberFormat="1" applyBorder="1" applyAlignment="1" quotePrefix="1">
      <alignment horizontal="right" vertical="top" wrapText="1"/>
      <protection/>
    </xf>
    <xf numFmtId="2" fontId="30" fillId="0" borderId="21" xfId="34" applyNumberFormat="1" applyBorder="1" applyAlignment="1" quotePrefix="1">
      <alignment horizontal="right" vertical="top" wrapText="1"/>
      <protection/>
    </xf>
    <xf numFmtId="2" fontId="30" fillId="0" borderId="21" xfId="35" applyNumberFormat="1" applyBorder="1" applyAlignment="1" quotePrefix="1">
      <alignment horizontal="right" vertical="top" wrapText="1"/>
      <protection/>
    </xf>
    <xf numFmtId="2" fontId="30" fillId="0" borderId="22" xfId="34" applyNumberFormat="1" applyBorder="1" applyAlignment="1" quotePrefix="1">
      <alignment horizontal="right" vertical="top" wrapText="1"/>
      <protection/>
    </xf>
    <xf numFmtId="2" fontId="30" fillId="0" borderId="0" xfId="47" applyNumberFormat="1" applyAlignment="1" quotePrefix="1">
      <alignment horizontal="right" vertical="top" wrapText="1"/>
      <protection/>
    </xf>
    <xf numFmtId="2" fontId="30" fillId="0" borderId="34" xfId="34" applyNumberFormat="1" applyBorder="1" applyAlignment="1" quotePrefix="1">
      <alignment horizontal="right" vertical="top" wrapText="1"/>
      <protection/>
    </xf>
    <xf numFmtId="2" fontId="30" fillId="0" borderId="28" xfId="34" applyNumberFormat="1" applyBorder="1" applyAlignment="1" quotePrefix="1">
      <alignment horizontal="right" vertical="top" wrapText="1"/>
      <protection/>
    </xf>
    <xf numFmtId="2" fontId="30" fillId="0" borderId="38" xfId="34" applyNumberFormat="1" applyBorder="1" applyAlignment="1" quotePrefix="1">
      <alignment horizontal="right" vertical="top" wrapText="1"/>
      <protection/>
    </xf>
    <xf numFmtId="2" fontId="0" fillId="0" borderId="39" xfId="0" applyNumberFormat="1" applyBorder="1" applyAlignment="1">
      <alignment vertical="top" wrapText="1"/>
    </xf>
    <xf numFmtId="2" fontId="30" fillId="0" borderId="25" xfId="34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vertical="top" wrapText="1"/>
    </xf>
    <xf numFmtId="2" fontId="30" fillId="0" borderId="40" xfId="34" applyNumberFormat="1" applyBorder="1" applyAlignment="1" quotePrefix="1">
      <alignment horizontal="right" vertical="top" wrapText="1"/>
      <protection/>
    </xf>
    <xf numFmtId="2" fontId="30" fillId="0" borderId="27" xfId="34" applyNumberFormat="1" applyBorder="1" applyAlignment="1" quotePrefix="1">
      <alignment horizontal="right" vertical="top" wrapText="1"/>
      <protection/>
    </xf>
    <xf numFmtId="2" fontId="30" fillId="0" borderId="41" xfId="34" applyNumberFormat="1" applyBorder="1" applyAlignment="1" quotePrefix="1">
      <alignment horizontal="right" vertical="top" wrapText="1"/>
      <protection/>
    </xf>
    <xf numFmtId="2" fontId="30" fillId="0" borderId="29" xfId="42" applyNumberFormat="1" applyBorder="1" applyAlignment="1" quotePrefix="1">
      <alignment horizontal="right" vertical="top" wrapText="1"/>
      <protection/>
    </xf>
    <xf numFmtId="0" fontId="32" fillId="0" borderId="0" xfId="54" applyAlignment="1" quotePrefix="1">
      <alignment horizontal="center" vertical="top" wrapText="1"/>
      <protection/>
    </xf>
    <xf numFmtId="0" fontId="32" fillId="0" borderId="0" xfId="54" applyAlignment="1">
      <alignment horizontal="center" vertical="top" wrapText="1"/>
      <protection/>
    </xf>
    <xf numFmtId="0" fontId="31" fillId="0" borderId="0" xfId="53" applyAlignment="1" quotePrefix="1">
      <alignment horizontal="center" vertical="top" wrapText="1"/>
      <protection/>
    </xf>
    <xf numFmtId="0" fontId="31" fillId="0" borderId="0" xfId="53" applyAlignment="1">
      <alignment horizontal="center" vertical="top" wrapText="1"/>
      <protection/>
    </xf>
    <xf numFmtId="0" fontId="33" fillId="0" borderId="0" xfId="55" applyAlignment="1" quotePrefix="1">
      <alignment horizontal="center" vertical="top" wrapText="1"/>
      <protection/>
    </xf>
    <xf numFmtId="0" fontId="33" fillId="0" borderId="0" xfId="55" applyAlignment="1">
      <alignment horizontal="center" vertical="top" wrapText="1"/>
      <protection/>
    </xf>
    <xf numFmtId="0" fontId="31" fillId="0" borderId="42" xfId="52" applyBorder="1" applyAlignment="1" quotePrefix="1">
      <alignment horizontal="center" vertical="center" wrapText="1"/>
      <protection/>
    </xf>
    <xf numFmtId="0" fontId="0" fillId="0" borderId="24" xfId="0" applyBorder="1" applyAlignment="1">
      <alignment wrapText="1"/>
    </xf>
    <xf numFmtId="0" fontId="0" fillId="0" borderId="43" xfId="0" applyBorder="1" applyAlignment="1">
      <alignment wrapText="1"/>
    </xf>
    <xf numFmtId="0" fontId="31" fillId="0" borderId="44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31" fillId="0" borderId="45" xfId="52" applyBorder="1" applyAlignment="1" quotePrefix="1">
      <alignment horizontal="center" vertical="center" wrapText="1"/>
      <protection/>
    </xf>
    <xf numFmtId="0" fontId="31" fillId="0" borderId="46" xfId="52" applyBorder="1" applyAlignment="1">
      <alignment horizontal="center" vertical="center" wrapText="1"/>
      <protection/>
    </xf>
    <xf numFmtId="0" fontId="30" fillId="0" borderId="42" xfId="33" applyBorder="1" applyAlignment="1" quotePrefix="1">
      <alignment horizontal="left" vertical="top" wrapText="1"/>
      <protection/>
    </xf>
    <xf numFmtId="0" fontId="30" fillId="0" borderId="47" xfId="34" applyBorder="1" applyAlignment="1" quotePrefix="1">
      <alignment horizontal="right" vertical="top" wrapText="1"/>
      <protection/>
    </xf>
    <xf numFmtId="0" fontId="0" fillId="0" borderId="48" xfId="0" applyBorder="1" applyAlignment="1">
      <alignment wrapText="1"/>
    </xf>
    <xf numFmtId="0" fontId="30" fillId="0" borderId="42" xfId="34" applyBorder="1" applyAlignment="1" quotePrefix="1">
      <alignment horizontal="right" vertical="top" wrapText="1"/>
      <protection/>
    </xf>
    <xf numFmtId="0" fontId="30" fillId="0" borderId="49" xfId="34" applyBorder="1" applyAlignment="1" quotePrefix="1">
      <alignment horizontal="right" vertical="top" wrapText="1"/>
      <protection/>
    </xf>
    <xf numFmtId="0" fontId="30" fillId="0" borderId="50" xfId="34" applyBorder="1" applyAlignment="1">
      <alignment horizontal="right" vertical="top" wrapText="1"/>
      <protection/>
    </xf>
    <xf numFmtId="0" fontId="30" fillId="0" borderId="51" xfId="34" applyBorder="1" applyAlignment="1">
      <alignment horizontal="right" vertical="top" wrapText="1"/>
      <protection/>
    </xf>
    <xf numFmtId="0" fontId="30" fillId="0" borderId="49" xfId="33" applyBorder="1" applyAlignment="1" quotePrefix="1">
      <alignment horizontal="left" vertical="top" wrapText="1"/>
      <protection/>
    </xf>
    <xf numFmtId="0" fontId="30" fillId="0" borderId="50" xfId="33" applyBorder="1" applyAlignment="1">
      <alignment horizontal="left" vertical="top" wrapText="1"/>
      <protection/>
    </xf>
    <xf numFmtId="0" fontId="30" fillId="0" borderId="51" xfId="33" applyBorder="1" applyAlignment="1">
      <alignment horizontal="left" vertical="top" wrapText="1"/>
      <protection/>
    </xf>
    <xf numFmtId="0" fontId="30" fillId="0" borderId="52" xfId="34" applyBorder="1" applyAlignment="1" quotePrefix="1">
      <alignment horizontal="right" vertical="top" wrapText="1"/>
      <protection/>
    </xf>
    <xf numFmtId="0" fontId="0" fillId="0" borderId="53" xfId="0" applyBorder="1" applyAlignment="1">
      <alignment wrapText="1"/>
    </xf>
    <xf numFmtId="0" fontId="30" fillId="0" borderId="54" xfId="34" applyBorder="1" applyAlignment="1" quotePrefix="1">
      <alignment horizontal="right" vertical="top" wrapText="1"/>
      <protection/>
    </xf>
    <xf numFmtId="0" fontId="30" fillId="0" borderId="55" xfId="34" applyBorder="1" applyAlignment="1">
      <alignment horizontal="right" vertical="top" wrapText="1"/>
      <protection/>
    </xf>
    <xf numFmtId="0" fontId="30" fillId="0" borderId="56" xfId="34" applyBorder="1" applyAlignment="1">
      <alignment horizontal="right" vertical="top" wrapText="1"/>
      <protection/>
    </xf>
    <xf numFmtId="0" fontId="30" fillId="0" borderId="45" xfId="33" applyBorder="1" applyAlignment="1" quotePrefix="1">
      <alignment horizontal="left" vertical="top" wrapText="1"/>
      <protection/>
    </xf>
    <xf numFmtId="0" fontId="30" fillId="0" borderId="11" xfId="33" applyBorder="1" applyAlignment="1">
      <alignment horizontal="left" vertical="top" wrapText="1"/>
      <protection/>
    </xf>
    <xf numFmtId="0" fontId="30" fillId="0" borderId="46" xfId="33" applyBorder="1" applyAlignment="1">
      <alignment horizontal="left" vertical="top" wrapText="1"/>
      <protection/>
    </xf>
    <xf numFmtId="0" fontId="30" fillId="0" borderId="44" xfId="34" applyBorder="1" applyAlignment="1" quotePrefix="1">
      <alignment horizontal="right" vertical="top" wrapText="1"/>
      <protection/>
    </xf>
    <xf numFmtId="0" fontId="30" fillId="0" borderId="45" xfId="34" applyBorder="1" applyAlignment="1" quotePrefix="1">
      <alignment horizontal="right" vertical="top" wrapText="1"/>
      <protection/>
    </xf>
    <xf numFmtId="0" fontId="30" fillId="0" borderId="11" xfId="34" applyBorder="1" applyAlignment="1">
      <alignment horizontal="right" vertical="top" wrapText="1"/>
      <protection/>
    </xf>
    <xf numFmtId="0" fontId="30" fillId="0" borderId="46" xfId="34" applyBorder="1" applyAlignment="1">
      <alignment horizontal="right" vertical="top" wrapText="1"/>
      <protection/>
    </xf>
    <xf numFmtId="0" fontId="31" fillId="0" borderId="42" xfId="45" applyBorder="1" applyAlignment="1" quotePrefix="1">
      <alignment horizontal="left" vertical="top" wrapText="1"/>
      <protection/>
    </xf>
    <xf numFmtId="2" fontId="30" fillId="0" borderId="42" xfId="34" applyNumberFormat="1" applyBorder="1" applyAlignment="1" quotePrefix="1">
      <alignment horizontal="right" vertical="top" wrapText="1"/>
      <protection/>
    </xf>
    <xf numFmtId="2" fontId="0" fillId="0" borderId="43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2" fontId="30" fillId="0" borderId="36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30" fillId="0" borderId="25" xfId="40" applyNumberFormat="1" applyBorder="1" applyAlignment="1" quotePrefix="1">
      <alignment horizontal="right" vertical="top" wrapText="1"/>
      <protection/>
    </xf>
    <xf numFmtId="2" fontId="30" fillId="0" borderId="22" xfId="40" applyNumberFormat="1" applyBorder="1" applyAlignment="1">
      <alignment horizontal="right" vertical="top" wrapText="1"/>
      <protection/>
    </xf>
    <xf numFmtId="2" fontId="30" fillId="0" borderId="23" xfId="42" applyNumberFormat="1" applyBorder="1" applyAlignment="1" quotePrefix="1">
      <alignment horizontal="right" vertical="top" wrapText="1"/>
      <protection/>
    </xf>
    <xf numFmtId="2" fontId="0" fillId="0" borderId="43" xfId="0" applyNumberFormat="1" applyBorder="1" applyAlignment="1">
      <alignment vertical="top" wrapText="1"/>
    </xf>
    <xf numFmtId="0" fontId="30" fillId="0" borderId="57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2" fontId="30" fillId="0" borderId="59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0" fontId="30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7" xfId="0" applyBorder="1" applyAlignment="1">
      <alignment wrapText="1"/>
    </xf>
    <xf numFmtId="2" fontId="30" fillId="0" borderId="25" xfId="39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wrapText="1"/>
    </xf>
    <xf numFmtId="2" fontId="30" fillId="0" borderId="36" xfId="34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vertical="top" wrapText="1"/>
    </xf>
    <xf numFmtId="2" fontId="30" fillId="0" borderId="57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8" xfId="0" applyNumberFormat="1" applyBorder="1" applyAlignment="1">
      <alignment vertical="top" wrapText="1"/>
    </xf>
    <xf numFmtId="0" fontId="30" fillId="0" borderId="54" xfId="33" applyBorder="1" applyAlignment="1" quotePrefix="1">
      <alignment horizontal="left" vertical="top" wrapText="1"/>
      <protection/>
    </xf>
    <xf numFmtId="0" fontId="30" fillId="0" borderId="55" xfId="33" applyBorder="1" applyAlignment="1">
      <alignment horizontal="left" vertical="top" wrapText="1"/>
      <protection/>
    </xf>
    <xf numFmtId="0" fontId="30" fillId="0" borderId="56" xfId="33" applyBorder="1" applyAlignment="1">
      <alignment horizontal="left" vertical="top" wrapText="1"/>
      <protection/>
    </xf>
    <xf numFmtId="2" fontId="30" fillId="0" borderId="52" xfId="34" applyNumberFormat="1" applyBorder="1" applyAlignment="1" quotePrefix="1">
      <alignment horizontal="right" vertical="top" wrapText="1"/>
      <protection/>
    </xf>
    <xf numFmtId="2" fontId="0" fillId="0" borderId="53" xfId="0" applyNumberFormat="1" applyBorder="1" applyAlignment="1">
      <alignment vertical="top" wrapText="1"/>
    </xf>
    <xf numFmtId="2" fontId="30" fillId="0" borderId="54" xfId="34" applyNumberFormat="1" applyBorder="1" applyAlignment="1" quotePrefix="1">
      <alignment horizontal="right" vertical="top" wrapText="1"/>
      <protection/>
    </xf>
    <xf numFmtId="2" fontId="30" fillId="0" borderId="55" xfId="34" applyNumberFormat="1" applyBorder="1" applyAlignment="1">
      <alignment horizontal="right" vertical="top" wrapText="1"/>
      <protection/>
    </xf>
    <xf numFmtId="2" fontId="30" fillId="0" borderId="56" xfId="34" applyNumberFormat="1" applyBorder="1" applyAlignment="1">
      <alignment horizontal="right" vertical="top" wrapText="1"/>
      <protection/>
    </xf>
    <xf numFmtId="2" fontId="30" fillId="0" borderId="49" xfId="34" applyNumberFormat="1" applyBorder="1" applyAlignment="1" quotePrefix="1">
      <alignment horizontal="right" vertical="top" wrapText="1"/>
      <protection/>
    </xf>
    <xf numFmtId="2" fontId="0" fillId="0" borderId="51" xfId="0" applyNumberFormat="1" applyBorder="1" applyAlignment="1">
      <alignment vertical="top" wrapText="1"/>
    </xf>
    <xf numFmtId="2" fontId="30" fillId="0" borderId="44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30" fillId="0" borderId="45" xfId="34" applyNumberFormat="1" applyBorder="1" applyAlignment="1" quotePrefix="1">
      <alignment horizontal="right" vertical="top" wrapText="1"/>
      <protection/>
    </xf>
    <xf numFmtId="2" fontId="30" fillId="0" borderId="11" xfId="34" applyNumberFormat="1" applyBorder="1" applyAlignment="1">
      <alignment horizontal="right" vertical="top" wrapText="1"/>
      <protection/>
    </xf>
    <xf numFmtId="2" fontId="30" fillId="0" borderId="46" xfId="34" applyNumberFormat="1" applyBorder="1" applyAlignment="1">
      <alignment horizontal="right" vertical="top" wrapText="1"/>
      <protection/>
    </xf>
    <xf numFmtId="2" fontId="0" fillId="0" borderId="46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30" fillId="0" borderId="49" xfId="37" applyBorder="1" applyAlignment="1" quotePrefix="1">
      <alignment horizontal="left" vertical="top" wrapText="1"/>
      <protection/>
    </xf>
    <xf numFmtId="0" fontId="0" fillId="0" borderId="50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2" fontId="30" fillId="0" borderId="60" xfId="39" applyNumberFormat="1" applyBorder="1" applyAlignment="1" quotePrefix="1">
      <alignment horizontal="right" vertical="top" wrapText="1"/>
      <protection/>
    </xf>
    <xf numFmtId="2" fontId="30" fillId="0" borderId="49" xfId="41" applyNumberFormat="1" applyBorder="1" applyAlignment="1" quotePrefix="1">
      <alignment horizontal="right" vertical="top" wrapText="1"/>
      <protection/>
    </xf>
    <xf numFmtId="2" fontId="0" fillId="0" borderId="50" xfId="0" applyNumberFormat="1" applyBorder="1" applyAlignment="1">
      <alignment vertical="top" wrapText="1"/>
    </xf>
    <xf numFmtId="2" fontId="0" fillId="0" borderId="61" xfId="0" applyNumberFormat="1" applyBorder="1" applyAlignment="1">
      <alignment vertical="top" wrapText="1"/>
    </xf>
    <xf numFmtId="2" fontId="30" fillId="0" borderId="60" xfId="40" applyNumberFormat="1" applyBorder="1" applyAlignment="1" quotePrefix="1">
      <alignment horizontal="right" vertical="top" wrapText="1"/>
      <protection/>
    </xf>
    <xf numFmtId="2" fontId="30" fillId="0" borderId="61" xfId="40" applyNumberFormat="1" applyBorder="1" applyAlignment="1">
      <alignment horizontal="right" vertical="top" wrapText="1"/>
      <protection/>
    </xf>
    <xf numFmtId="0" fontId="30" fillId="0" borderId="62" xfId="49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0" fillId="0" borderId="64" xfId="0" applyBorder="1" applyAlignment="1">
      <alignment vertical="top" wrapText="1"/>
    </xf>
    <xf numFmtId="0" fontId="0" fillId="0" borderId="65" xfId="0" applyBorder="1" applyAlignment="1">
      <alignment vertical="top" wrapText="1"/>
    </xf>
    <xf numFmtId="0" fontId="30" fillId="0" borderId="62" xfId="51" applyBorder="1" applyAlignment="1" quotePrefix="1">
      <alignment horizontal="left" vertical="top" wrapText="1"/>
      <protection/>
    </xf>
    <xf numFmtId="2" fontId="30" fillId="0" borderId="31" xfId="34" applyNumberFormat="1" applyBorder="1" applyAlignment="1" quotePrefix="1">
      <alignment horizontal="right" vertical="top" wrapText="1"/>
      <protection/>
    </xf>
    <xf numFmtId="2" fontId="0" fillId="0" borderId="66" xfId="0" applyNumberFormat="1" applyBorder="1" applyAlignment="1">
      <alignment vertical="top" wrapText="1"/>
    </xf>
    <xf numFmtId="2" fontId="30" fillId="0" borderId="62" xfId="34" applyNumberFormat="1" applyBorder="1" applyAlignment="1" quotePrefix="1">
      <alignment horizontal="right" vertical="top" wrapText="1"/>
      <protection/>
    </xf>
    <xf numFmtId="2" fontId="0" fillId="0" borderId="18" xfId="0" applyNumberFormat="1" applyBorder="1" applyAlignment="1">
      <alignment vertical="top" wrapText="1"/>
    </xf>
    <xf numFmtId="2" fontId="0" fillId="0" borderId="67" xfId="0" applyNumberFormat="1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2" fontId="0" fillId="0" borderId="63" xfId="0" applyNumberFormat="1" applyBorder="1" applyAlignment="1">
      <alignment vertical="top" wrapText="1"/>
    </xf>
    <xf numFmtId="2" fontId="0" fillId="0" borderId="65" xfId="0" applyNumberFormat="1" applyBorder="1" applyAlignment="1">
      <alignment vertical="top" wrapText="1"/>
    </xf>
    <xf numFmtId="2" fontId="0" fillId="0" borderId="64" xfId="0" applyNumberFormat="1" applyBorder="1" applyAlignment="1">
      <alignment vertical="top" wrapText="1"/>
    </xf>
    <xf numFmtId="0" fontId="49" fillId="0" borderId="31" xfId="34" applyFont="1" applyBorder="1" applyAlignment="1" quotePrefix="1">
      <alignment horizontal="left" vertical="top" wrapText="1"/>
      <protection/>
    </xf>
    <xf numFmtId="0" fontId="50" fillId="0" borderId="66" xfId="0" applyFont="1" applyBorder="1" applyAlignment="1">
      <alignment horizontal="left" vertical="top" wrapText="1"/>
    </xf>
    <xf numFmtId="2" fontId="30" fillId="0" borderId="23" xfId="34" applyNumberFormat="1" applyBorder="1" applyAlignment="1" quotePrefix="1">
      <alignment horizontal="right" vertical="top" wrapText="1"/>
      <protection/>
    </xf>
    <xf numFmtId="2" fontId="0" fillId="0" borderId="21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2" fontId="30" fillId="0" borderId="24" xfId="34" applyNumberFormat="1" applyBorder="1" applyAlignment="1">
      <alignment horizontal="right" vertical="top" wrapText="1"/>
      <protection/>
    </xf>
    <xf numFmtId="2" fontId="30" fillId="0" borderId="43" xfId="34" applyNumberFormat="1" applyBorder="1" applyAlignment="1">
      <alignment horizontal="right" vertical="top" wrapText="1"/>
      <protection/>
    </xf>
    <xf numFmtId="0" fontId="30" fillId="0" borderId="24" xfId="33" applyBorder="1" applyAlignment="1">
      <alignment horizontal="left" vertical="top" wrapText="1"/>
      <protection/>
    </xf>
    <xf numFmtId="0" fontId="30" fillId="0" borderId="43" xfId="33" applyBorder="1" applyAlignment="1">
      <alignment horizontal="left" vertical="top" wrapText="1"/>
      <protection/>
    </xf>
    <xf numFmtId="0" fontId="31" fillId="0" borderId="24" xfId="45" applyBorder="1" applyAlignment="1">
      <alignment horizontal="left" vertical="top" wrapText="1"/>
      <protection/>
    </xf>
    <xf numFmtId="0" fontId="31" fillId="0" borderId="43" xfId="45" applyBorder="1" applyAlignment="1">
      <alignment horizontal="left" vertical="top" wrapText="1"/>
      <protection/>
    </xf>
    <xf numFmtId="2" fontId="0" fillId="0" borderId="24" xfId="0" applyNumberFormat="1" applyBorder="1" applyAlignment="1">
      <alignment vertical="top" wrapText="1"/>
    </xf>
    <xf numFmtId="2" fontId="0" fillId="0" borderId="55" xfId="0" applyNumberFormat="1" applyBorder="1" applyAlignment="1">
      <alignment vertical="top" wrapText="1"/>
    </xf>
    <xf numFmtId="0" fontId="30" fillId="0" borderId="42" xfId="44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2" fontId="30" fillId="0" borderId="42" xfId="48" applyNumberFormat="1" applyBorder="1" applyAlignment="1" quotePrefix="1">
      <alignment horizontal="right" vertical="top" wrapText="1"/>
      <protection/>
    </xf>
    <xf numFmtId="2" fontId="30" fillId="0" borderId="23" xfId="47" applyNumberFormat="1" applyBorder="1" applyAlignment="1" quotePrefix="1">
      <alignment horizontal="right" vertical="top" wrapText="1"/>
      <protection/>
    </xf>
    <xf numFmtId="2" fontId="30" fillId="0" borderId="21" xfId="47" applyNumberFormat="1" applyBorder="1" applyAlignment="1">
      <alignment horizontal="right" vertical="top" wrapText="1"/>
      <protection/>
    </xf>
    <xf numFmtId="0" fontId="30" fillId="0" borderId="68" xfId="45" applyNumberFormat="1" applyFont="1" applyBorder="1" applyAlignment="1">
      <alignment horizontal="left" vertical="top" wrapText="1"/>
      <protection/>
    </xf>
    <xf numFmtId="0" fontId="30" fillId="0" borderId="69" xfId="45" applyNumberFormat="1" applyFont="1" applyBorder="1" applyAlignment="1" quotePrefix="1">
      <alignment horizontal="left" vertical="top" wrapText="1"/>
      <protection/>
    </xf>
    <xf numFmtId="0" fontId="30" fillId="0" borderId="70" xfId="45" applyNumberFormat="1" applyFont="1" applyBorder="1" applyAlignment="1" quotePrefix="1">
      <alignment horizontal="left" vertical="top" wrapText="1"/>
      <protection/>
    </xf>
    <xf numFmtId="2" fontId="30" fillId="0" borderId="68" xfId="34" applyNumberFormat="1" applyBorder="1" applyAlignment="1" quotePrefix="1">
      <alignment horizontal="center" vertical="top" wrapText="1"/>
      <protection/>
    </xf>
    <xf numFmtId="2" fontId="30" fillId="0" borderId="69" xfId="34" applyNumberFormat="1" applyBorder="1" applyAlignment="1" quotePrefix="1">
      <alignment horizontal="center" vertical="top" wrapText="1"/>
      <protection/>
    </xf>
    <xf numFmtId="2" fontId="30" fillId="0" borderId="70" xfId="34" applyNumberFormat="1" applyBorder="1" applyAlignment="1" quotePrefix="1">
      <alignment horizontal="center" vertical="top" wrapText="1"/>
      <protection/>
    </xf>
    <xf numFmtId="2" fontId="30" fillId="0" borderId="42" xfId="34" applyNumberFormat="1" applyBorder="1" applyAlignment="1" quotePrefix="1">
      <alignment horizontal="center" vertical="top" wrapText="1"/>
      <protection/>
    </xf>
    <xf numFmtId="2" fontId="30" fillId="0" borderId="43" xfId="34" applyNumberFormat="1" applyBorder="1" applyAlignment="1" quotePrefix="1">
      <alignment horizontal="center" vertical="top" wrapText="1"/>
      <protection/>
    </xf>
    <xf numFmtId="0" fontId="31" fillId="0" borderId="54" xfId="45" applyBorder="1" applyAlignment="1" quotePrefix="1">
      <alignment horizontal="left" vertical="top" wrapText="1"/>
      <protection/>
    </xf>
    <xf numFmtId="0" fontId="0" fillId="0" borderId="55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4" fillId="0" borderId="52" xfId="75" applyBorder="1" applyAlignment="1">
      <alignment horizontal="left" vertical="center" wrapText="1"/>
      <protection/>
    </xf>
    <xf numFmtId="0" fontId="4" fillId="0" borderId="55" xfId="75" applyBorder="1" applyAlignment="1">
      <alignment horizontal="left" vertical="center" wrapText="1"/>
      <protection/>
    </xf>
    <xf numFmtId="0" fontId="4" fillId="0" borderId="53" xfId="75" applyBorder="1" applyAlignment="1">
      <alignment wrapText="1"/>
      <protection/>
    </xf>
    <xf numFmtId="0" fontId="5" fillId="0" borderId="52" xfId="75" applyFont="1" applyBorder="1" applyAlignment="1">
      <alignment horizontal="left" vertical="center" wrapText="1"/>
      <protection/>
    </xf>
    <xf numFmtId="0" fontId="5" fillId="0" borderId="55" xfId="75" applyFont="1" applyBorder="1" applyAlignment="1">
      <alignment horizontal="left" vertical="center" wrapText="1"/>
      <protection/>
    </xf>
    <xf numFmtId="0" fontId="5" fillId="0" borderId="53" xfId="75" applyFont="1" applyBorder="1" applyAlignment="1">
      <alignment horizontal="left" vertical="center" wrapText="1"/>
      <protection/>
    </xf>
    <xf numFmtId="0" fontId="0" fillId="0" borderId="52" xfId="0" applyFill="1" applyBorder="1" applyAlignment="1">
      <alignment horizontal="left" vertical="justify" wrapText="1"/>
    </xf>
    <xf numFmtId="0" fontId="0" fillId="0" borderId="55" xfId="0" applyFill="1" applyBorder="1" applyAlignment="1">
      <alignment horizontal="left" vertical="justify" wrapText="1"/>
    </xf>
    <xf numFmtId="0" fontId="0" fillId="0" borderId="53" xfId="0" applyFill="1" applyBorder="1" applyAlignment="1">
      <alignment horizontal="left" vertical="justify" wrapText="1"/>
    </xf>
    <xf numFmtId="0" fontId="4" fillId="0" borderId="53" xfId="75" applyBorder="1" applyAlignment="1">
      <alignment horizontal="left" vertical="center" wrapText="1"/>
      <protection/>
    </xf>
    <xf numFmtId="0" fontId="6" fillId="0" borderId="0" xfId="75" applyFont="1" applyBorder="1" applyAlignment="1">
      <alignment horizontal="left"/>
      <protection/>
    </xf>
    <xf numFmtId="0" fontId="6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5" fillId="0" borderId="29" xfId="75" applyFont="1" applyBorder="1" applyAlignment="1">
      <alignment wrapText="1"/>
      <protection/>
    </xf>
    <xf numFmtId="0" fontId="4" fillId="0" borderId="29" xfId="75" applyBorder="1" applyAlignment="1">
      <alignment wrapText="1"/>
      <protection/>
    </xf>
    <xf numFmtId="0" fontId="4" fillId="0" borderId="52" xfId="75" applyBorder="1" applyAlignment="1">
      <alignment vertical="center" wrapText="1"/>
      <protection/>
    </xf>
    <xf numFmtId="0" fontId="4" fillId="0" borderId="55" xfId="75" applyFont="1" applyBorder="1" applyAlignment="1">
      <alignment vertical="center" wrapText="1"/>
      <protection/>
    </xf>
    <xf numFmtId="0" fontId="4" fillId="0" borderId="53" xfId="75" applyFont="1" applyBorder="1" applyAlignment="1">
      <alignment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PageLayoutView="0" workbookViewId="0" topLeftCell="A30">
      <selection activeCell="A49" sqref="A49:E49"/>
    </sheetView>
  </sheetViews>
  <sheetFormatPr defaultColWidth="9.140625" defaultRowHeight="15"/>
  <cols>
    <col min="1" max="1" width="6.28125" style="1" customWidth="1"/>
    <col min="2" max="2" width="11.7109375" style="1" customWidth="1"/>
    <col min="3" max="3" width="2.28125" style="1" customWidth="1"/>
    <col min="4" max="4" width="30.8515625" style="1" customWidth="1"/>
    <col min="5" max="5" width="7.28125" style="1" customWidth="1"/>
    <col min="6" max="6" width="10.281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57421875" style="1" customWidth="1"/>
    <col min="11" max="11" width="0.2890625" style="1" hidden="1" customWidth="1"/>
    <col min="12" max="12" width="0.13671875" style="1" hidden="1" customWidth="1"/>
    <col min="13" max="13" width="12.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8.8515625" style="1" customWidth="1"/>
    <col min="18" max="18" width="2.57421875" style="1" customWidth="1"/>
    <col min="19" max="19" width="11.140625" style="1" customWidth="1"/>
    <col min="20" max="20" width="25.7109375" style="1" customWidth="1"/>
    <col min="21" max="16384" width="9.140625" style="1" customWidth="1"/>
  </cols>
  <sheetData>
    <row r="1" spans="3:18" ht="17.25" customHeight="1">
      <c r="C1" s="105" t="s">
        <v>0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3:18" ht="0" customHeight="1" hidden="1"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4:16" ht="18" customHeight="1">
      <c r="D3" s="107" t="s">
        <v>1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ht="0.75" customHeight="1"/>
    <row r="5" spans="3:15" ht="18" customHeight="1">
      <c r="C5" s="109" t="s">
        <v>2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ht="2.25" customHeight="1" hidden="1"/>
    <row r="7" spans="1:20" ht="48" customHeight="1">
      <c r="A7" s="2" t="s">
        <v>3</v>
      </c>
      <c r="B7" s="111" t="s">
        <v>4</v>
      </c>
      <c r="C7" s="112"/>
      <c r="D7" s="113"/>
      <c r="E7" s="3" t="s">
        <v>5</v>
      </c>
      <c r="F7" s="2" t="s">
        <v>6</v>
      </c>
      <c r="H7" s="4" t="s">
        <v>7</v>
      </c>
      <c r="J7" s="2" t="s">
        <v>8</v>
      </c>
      <c r="L7" s="114" t="s">
        <v>9</v>
      </c>
      <c r="M7" s="115"/>
      <c r="O7" s="111" t="s">
        <v>10</v>
      </c>
      <c r="P7" s="112"/>
      <c r="Q7" s="113"/>
      <c r="R7" s="116" t="s">
        <v>11</v>
      </c>
      <c r="S7" s="117"/>
      <c r="T7" s="2" t="s">
        <v>12</v>
      </c>
    </row>
    <row r="8" spans="1:20" ht="15" customHeight="1">
      <c r="A8" s="5" t="s">
        <v>13</v>
      </c>
      <c r="B8" s="118" t="s">
        <v>14</v>
      </c>
      <c r="C8" s="112"/>
      <c r="D8" s="113"/>
      <c r="E8" s="6" t="s">
        <v>15</v>
      </c>
      <c r="F8" s="7" t="s">
        <v>13</v>
      </c>
      <c r="H8" s="71">
        <f>H9+H10</f>
        <v>1573.6</v>
      </c>
      <c r="J8" s="119" t="s">
        <v>13</v>
      </c>
      <c r="K8" s="120"/>
      <c r="M8" s="121" t="s">
        <v>13</v>
      </c>
      <c r="N8" s="113"/>
      <c r="O8" s="122" t="s">
        <v>13</v>
      </c>
      <c r="P8" s="123"/>
      <c r="Q8" s="124"/>
      <c r="R8" s="121" t="s">
        <v>13</v>
      </c>
      <c r="S8" s="113"/>
      <c r="T8" s="8" t="s">
        <v>13</v>
      </c>
    </row>
    <row r="9" spans="1:20" ht="15" customHeight="1">
      <c r="A9" s="9" t="s">
        <v>13</v>
      </c>
      <c r="B9" s="125" t="s">
        <v>16</v>
      </c>
      <c r="C9" s="126"/>
      <c r="D9" s="127"/>
      <c r="E9" s="10" t="s">
        <v>15</v>
      </c>
      <c r="F9" s="8" t="s">
        <v>13</v>
      </c>
      <c r="H9" s="72">
        <v>1502.6</v>
      </c>
      <c r="J9" s="128" t="s">
        <v>13</v>
      </c>
      <c r="K9" s="129"/>
      <c r="M9" s="121" t="s">
        <v>13</v>
      </c>
      <c r="N9" s="113"/>
      <c r="O9" s="130" t="s">
        <v>13</v>
      </c>
      <c r="P9" s="131"/>
      <c r="Q9" s="132"/>
      <c r="R9" s="121" t="s">
        <v>13</v>
      </c>
      <c r="S9" s="113"/>
      <c r="T9" s="11" t="s">
        <v>13</v>
      </c>
    </row>
    <row r="10" spans="1:20" ht="15" customHeight="1">
      <c r="A10" s="9" t="s">
        <v>13</v>
      </c>
      <c r="B10" s="133" t="s">
        <v>17</v>
      </c>
      <c r="C10" s="134"/>
      <c r="D10" s="135"/>
      <c r="E10" s="10" t="s">
        <v>15</v>
      </c>
      <c r="F10" s="12" t="s">
        <v>13</v>
      </c>
      <c r="H10" s="72">
        <v>71</v>
      </c>
      <c r="J10" s="136" t="s">
        <v>13</v>
      </c>
      <c r="K10" s="115"/>
      <c r="M10" s="121" t="s">
        <v>13</v>
      </c>
      <c r="N10" s="113"/>
      <c r="O10" s="137" t="s">
        <v>13</v>
      </c>
      <c r="P10" s="138"/>
      <c r="Q10" s="139"/>
      <c r="R10" s="121" t="s">
        <v>13</v>
      </c>
      <c r="S10" s="113"/>
      <c r="T10" s="12" t="s">
        <v>13</v>
      </c>
    </row>
    <row r="11" spans="1:20" ht="26.25" customHeight="1">
      <c r="A11" s="13" t="s">
        <v>18</v>
      </c>
      <c r="B11" s="140" t="s">
        <v>19</v>
      </c>
      <c r="C11" s="112"/>
      <c r="D11" s="113"/>
      <c r="E11" s="78" t="s">
        <v>22</v>
      </c>
      <c r="F11" s="72">
        <v>13.84</v>
      </c>
      <c r="G11" s="71"/>
      <c r="H11" s="72">
        <v>248229.72</v>
      </c>
      <c r="I11" s="71"/>
      <c r="J11" s="141">
        <v>233070.44</v>
      </c>
      <c r="K11" s="142"/>
      <c r="L11" s="71"/>
      <c r="M11" s="79">
        <v>248229.72</v>
      </c>
      <c r="N11" s="80"/>
      <c r="O11" s="141">
        <v>-15159.28</v>
      </c>
      <c r="P11" s="143"/>
      <c r="Q11" s="142"/>
      <c r="R11" s="141">
        <v>15159.28</v>
      </c>
      <c r="S11" s="142"/>
      <c r="T11" s="35" t="s">
        <v>53</v>
      </c>
    </row>
    <row r="12" spans="1:20" ht="15">
      <c r="A12" s="77" t="s">
        <v>20</v>
      </c>
      <c r="B12" s="156" t="s">
        <v>21</v>
      </c>
      <c r="C12" s="157"/>
      <c r="D12" s="158"/>
      <c r="E12" s="78" t="s">
        <v>22</v>
      </c>
      <c r="F12" s="81">
        <v>1.09</v>
      </c>
      <c r="G12" s="71"/>
      <c r="H12" s="82">
        <v>19549.94</v>
      </c>
      <c r="I12" s="71"/>
      <c r="J12" s="159">
        <v>18356.03</v>
      </c>
      <c r="K12" s="160"/>
      <c r="L12" s="71"/>
      <c r="M12" s="149">
        <v>19549.94</v>
      </c>
      <c r="N12" s="150"/>
      <c r="O12" s="144">
        <v>-1193.91</v>
      </c>
      <c r="P12" s="145"/>
      <c r="Q12" s="146"/>
      <c r="R12" s="147">
        <v>1193.91</v>
      </c>
      <c r="S12" s="148"/>
      <c r="T12" s="74" t="s">
        <v>54</v>
      </c>
    </row>
    <row r="13" spans="1:20" ht="15">
      <c r="A13" s="75" t="s">
        <v>23</v>
      </c>
      <c r="B13" s="151" t="s">
        <v>24</v>
      </c>
      <c r="C13" s="152"/>
      <c r="D13" s="153"/>
      <c r="E13" s="76" t="s">
        <v>22</v>
      </c>
      <c r="F13" s="83">
        <v>1.89</v>
      </c>
      <c r="G13" s="71"/>
      <c r="H13" s="84">
        <v>33898.46</v>
      </c>
      <c r="I13" s="71"/>
      <c r="J13" s="154">
        <v>31828.29</v>
      </c>
      <c r="K13" s="155"/>
      <c r="L13" s="71"/>
      <c r="M13" s="161">
        <v>33898.46</v>
      </c>
      <c r="N13" s="162"/>
      <c r="O13" s="163">
        <v>-2070.17</v>
      </c>
      <c r="P13" s="164"/>
      <c r="Q13" s="165"/>
      <c r="R13" s="161">
        <v>2070.17</v>
      </c>
      <c r="S13" s="162"/>
      <c r="T13" s="73" t="s">
        <v>54</v>
      </c>
    </row>
    <row r="14" spans="1:20" ht="15" customHeight="1">
      <c r="A14" s="9" t="s">
        <v>25</v>
      </c>
      <c r="B14" s="166" t="s">
        <v>26</v>
      </c>
      <c r="C14" s="167"/>
      <c r="D14" s="168"/>
      <c r="E14" s="10" t="s">
        <v>22</v>
      </c>
      <c r="F14" s="85">
        <v>3.04</v>
      </c>
      <c r="G14" s="71"/>
      <c r="H14" s="72">
        <v>54524.47</v>
      </c>
      <c r="I14" s="71"/>
      <c r="J14" s="169">
        <v>51194.69</v>
      </c>
      <c r="K14" s="170"/>
      <c r="L14" s="71"/>
      <c r="M14" s="141">
        <v>54524.47</v>
      </c>
      <c r="N14" s="150"/>
      <c r="O14" s="171">
        <v>-3329.78</v>
      </c>
      <c r="P14" s="172"/>
      <c r="Q14" s="173"/>
      <c r="R14" s="174">
        <v>3329.78</v>
      </c>
      <c r="S14" s="175"/>
      <c r="T14" s="36" t="s">
        <v>54</v>
      </c>
    </row>
    <row r="15" spans="1:20" ht="15" customHeight="1">
      <c r="A15" s="14" t="s">
        <v>27</v>
      </c>
      <c r="B15" s="133" t="s">
        <v>28</v>
      </c>
      <c r="C15" s="134"/>
      <c r="D15" s="135"/>
      <c r="E15" s="15" t="s">
        <v>22</v>
      </c>
      <c r="F15" s="85">
        <v>2.3</v>
      </c>
      <c r="G15" s="71"/>
      <c r="H15" s="86">
        <v>41252.02</v>
      </c>
      <c r="I15" s="71"/>
      <c r="J15" s="176">
        <v>38732.77</v>
      </c>
      <c r="K15" s="177"/>
      <c r="L15" s="71"/>
      <c r="M15" s="141">
        <v>41252.02</v>
      </c>
      <c r="N15" s="150"/>
      <c r="O15" s="178">
        <v>-2519.25</v>
      </c>
      <c r="P15" s="179"/>
      <c r="Q15" s="180"/>
      <c r="R15" s="178">
        <v>2519.25</v>
      </c>
      <c r="S15" s="181"/>
      <c r="T15" s="37" t="s">
        <v>55</v>
      </c>
    </row>
    <row r="16" spans="6:19" ht="0" customHeight="1" hidden="1"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</row>
    <row r="17" spans="1:20" ht="15" customHeight="1">
      <c r="A17" s="16" t="s">
        <v>29</v>
      </c>
      <c r="B17" s="133" t="s">
        <v>30</v>
      </c>
      <c r="C17" s="182"/>
      <c r="D17" s="183"/>
      <c r="E17" s="17" t="s">
        <v>22</v>
      </c>
      <c r="F17" s="87">
        <v>1.32</v>
      </c>
      <c r="G17" s="71"/>
      <c r="H17" s="87">
        <v>23675.05</v>
      </c>
      <c r="I17" s="71"/>
      <c r="J17" s="178">
        <v>22229.23</v>
      </c>
      <c r="K17" s="181"/>
      <c r="L17" s="71"/>
      <c r="M17" s="178">
        <v>23675.05</v>
      </c>
      <c r="N17" s="181"/>
      <c r="O17" s="178">
        <v>-1445.82</v>
      </c>
      <c r="P17" s="184"/>
      <c r="Q17" s="181"/>
      <c r="R17" s="178">
        <v>1445.82</v>
      </c>
      <c r="S17" s="181"/>
      <c r="T17" s="37" t="s">
        <v>56</v>
      </c>
    </row>
    <row r="18" spans="1:20" ht="14.25" customHeight="1">
      <c r="A18" s="19" t="s">
        <v>31</v>
      </c>
      <c r="B18" s="185" t="s">
        <v>32</v>
      </c>
      <c r="C18" s="186"/>
      <c r="D18" s="187"/>
      <c r="E18" s="20" t="s">
        <v>22</v>
      </c>
      <c r="F18" s="88">
        <v>0.38</v>
      </c>
      <c r="G18" s="71"/>
      <c r="H18" s="89">
        <v>6815.57</v>
      </c>
      <c r="I18" s="71"/>
      <c r="J18" s="188">
        <v>6399.35</v>
      </c>
      <c r="K18" s="175"/>
      <c r="L18" s="71"/>
      <c r="M18" s="188">
        <v>6815.57</v>
      </c>
      <c r="N18" s="175"/>
      <c r="O18" s="189">
        <v>-416.22</v>
      </c>
      <c r="P18" s="190"/>
      <c r="Q18" s="191"/>
      <c r="R18" s="192">
        <v>416.22</v>
      </c>
      <c r="S18" s="193"/>
      <c r="T18" s="37" t="s">
        <v>57</v>
      </c>
    </row>
    <row r="19" spans="1:20" ht="0.75" customHeight="1">
      <c r="A19" s="194" t="s">
        <v>33</v>
      </c>
      <c r="B19" s="151" t="s">
        <v>34</v>
      </c>
      <c r="C19" s="152"/>
      <c r="D19" s="153"/>
      <c r="E19" s="199" t="s">
        <v>22</v>
      </c>
      <c r="F19" s="200">
        <v>0.16</v>
      </c>
      <c r="G19" s="71"/>
      <c r="H19" s="202">
        <v>2869.75</v>
      </c>
      <c r="I19" s="71"/>
      <c r="J19" s="154">
        <v>2694.49</v>
      </c>
      <c r="K19" s="155"/>
      <c r="L19" s="71"/>
      <c r="M19" s="163">
        <v>2869.75</v>
      </c>
      <c r="N19" s="165"/>
      <c r="O19" s="163">
        <v>-175.26</v>
      </c>
      <c r="P19" s="164"/>
      <c r="Q19" s="165"/>
      <c r="R19" s="163">
        <v>175.26</v>
      </c>
      <c r="S19" s="165"/>
      <c r="T19" s="209" t="s">
        <v>58</v>
      </c>
    </row>
    <row r="20" spans="1:20" ht="39.75" customHeight="1">
      <c r="A20" s="195"/>
      <c r="B20" s="196"/>
      <c r="C20" s="197"/>
      <c r="D20" s="198"/>
      <c r="E20" s="195"/>
      <c r="F20" s="201"/>
      <c r="G20" s="71"/>
      <c r="H20" s="203"/>
      <c r="I20" s="71"/>
      <c r="J20" s="204"/>
      <c r="K20" s="205"/>
      <c r="L20" s="71"/>
      <c r="M20" s="206"/>
      <c r="N20" s="207"/>
      <c r="O20" s="206"/>
      <c r="P20" s="208"/>
      <c r="Q20" s="207"/>
      <c r="R20" s="206"/>
      <c r="S20" s="207"/>
      <c r="T20" s="210"/>
    </row>
    <row r="21" spans="6:19" ht="0" customHeight="1" hidden="1"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1:20" ht="15" customHeight="1">
      <c r="A22" s="16" t="s">
        <v>35</v>
      </c>
      <c r="B22" s="133" t="s">
        <v>36</v>
      </c>
      <c r="C22" s="134"/>
      <c r="D22" s="135"/>
      <c r="E22" s="17" t="s">
        <v>22</v>
      </c>
      <c r="F22" s="90">
        <v>0.1</v>
      </c>
      <c r="G22" s="71"/>
      <c r="H22" s="87">
        <v>1793.57</v>
      </c>
      <c r="I22" s="71"/>
      <c r="J22" s="211">
        <v>1684.03</v>
      </c>
      <c r="K22" s="212"/>
      <c r="L22" s="71"/>
      <c r="M22" s="171">
        <v>1793.57</v>
      </c>
      <c r="N22" s="213"/>
      <c r="O22" s="141">
        <v>-109.54</v>
      </c>
      <c r="P22" s="214"/>
      <c r="Q22" s="215"/>
      <c r="R22" s="171">
        <v>109.54</v>
      </c>
      <c r="S22" s="213"/>
      <c r="T22" s="37" t="s">
        <v>59</v>
      </c>
    </row>
    <row r="23" spans="1:20" ht="15" customHeight="1">
      <c r="A23" s="16" t="s">
        <v>37</v>
      </c>
      <c r="B23" s="118" t="s">
        <v>38</v>
      </c>
      <c r="C23" s="216"/>
      <c r="D23" s="217"/>
      <c r="E23" s="17" t="s">
        <v>22</v>
      </c>
      <c r="F23" s="91">
        <v>0.06</v>
      </c>
      <c r="G23" s="71"/>
      <c r="H23" s="87">
        <v>1076.18</v>
      </c>
      <c r="I23" s="71"/>
      <c r="J23" s="211">
        <v>1010.44</v>
      </c>
      <c r="K23" s="212"/>
      <c r="L23" s="71"/>
      <c r="M23" s="171">
        <v>1076.18</v>
      </c>
      <c r="N23" s="213"/>
      <c r="O23" s="141">
        <v>-65.74</v>
      </c>
      <c r="P23" s="214"/>
      <c r="Q23" s="215"/>
      <c r="R23" s="171">
        <v>65.74</v>
      </c>
      <c r="S23" s="213"/>
      <c r="T23" s="38" t="s">
        <v>60</v>
      </c>
    </row>
    <row r="24" spans="1:20" ht="14.25" customHeight="1">
      <c r="A24" s="16" t="s">
        <v>39</v>
      </c>
      <c r="B24" s="118" t="s">
        <v>40</v>
      </c>
      <c r="C24" s="216"/>
      <c r="D24" s="217"/>
      <c r="E24" s="17" t="s">
        <v>22</v>
      </c>
      <c r="F24" s="91">
        <v>3.5</v>
      </c>
      <c r="G24" s="71"/>
      <c r="H24" s="87">
        <v>62774.81</v>
      </c>
      <c r="I24" s="71"/>
      <c r="J24" s="211">
        <v>58941.18</v>
      </c>
      <c r="K24" s="212"/>
      <c r="L24" s="71"/>
      <c r="M24" s="171">
        <v>62774.81</v>
      </c>
      <c r="N24" s="213"/>
      <c r="O24" s="141">
        <v>-3833.63</v>
      </c>
      <c r="P24" s="214"/>
      <c r="Q24" s="215"/>
      <c r="R24" s="171">
        <v>3833.63</v>
      </c>
      <c r="S24" s="213"/>
      <c r="T24" s="39" t="s">
        <v>77</v>
      </c>
    </row>
    <row r="25" spans="1:20" ht="14.25" customHeight="1">
      <c r="A25" s="13">
        <v>2</v>
      </c>
      <c r="B25" s="140" t="s">
        <v>41</v>
      </c>
      <c r="C25" s="218"/>
      <c r="D25" s="219"/>
      <c r="E25" s="10" t="s">
        <v>22</v>
      </c>
      <c r="F25" s="92">
        <v>0.008</v>
      </c>
      <c r="G25" s="71"/>
      <c r="H25" s="72">
        <v>132.33</v>
      </c>
      <c r="I25" s="71"/>
      <c r="J25" s="211">
        <v>109.03</v>
      </c>
      <c r="K25" s="212"/>
      <c r="L25" s="71"/>
      <c r="M25" s="141">
        <v>132.33</v>
      </c>
      <c r="N25" s="150"/>
      <c r="O25" s="141">
        <v>-23.3</v>
      </c>
      <c r="P25" s="214"/>
      <c r="Q25" s="215"/>
      <c r="R25" s="141">
        <v>23.3</v>
      </c>
      <c r="S25" s="150"/>
      <c r="T25" s="40" t="s">
        <v>61</v>
      </c>
    </row>
    <row r="26" spans="6:19" ht="0" customHeight="1" hidden="1"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</row>
    <row r="27" spans="1:20" ht="15" customHeight="1">
      <c r="A27" s="13">
        <v>3</v>
      </c>
      <c r="B27" s="140" t="s">
        <v>42</v>
      </c>
      <c r="C27" s="218"/>
      <c r="D27" s="219"/>
      <c r="E27" s="10" t="s">
        <v>22</v>
      </c>
      <c r="F27" s="93">
        <v>2.06</v>
      </c>
      <c r="G27" s="71"/>
      <c r="H27" s="72" t="s">
        <v>13</v>
      </c>
      <c r="I27" s="71"/>
      <c r="J27" s="211">
        <f>J28+J29-J31</f>
        <v>33430.74</v>
      </c>
      <c r="K27" s="212"/>
      <c r="L27" s="71"/>
      <c r="M27" s="141">
        <f>M30</f>
        <v>72599.01999999999</v>
      </c>
      <c r="N27" s="150"/>
      <c r="O27" s="141">
        <f>J27-M27</f>
        <v>-39168.27999999999</v>
      </c>
      <c r="P27" s="214"/>
      <c r="Q27" s="215"/>
      <c r="R27" s="141">
        <v>39168.28</v>
      </c>
      <c r="S27" s="150"/>
      <c r="T27" s="21" t="s">
        <v>13</v>
      </c>
    </row>
    <row r="28" spans="1:20" ht="15" customHeight="1">
      <c r="A28" s="9" t="s">
        <v>13</v>
      </c>
      <c r="B28" s="118" t="s">
        <v>43</v>
      </c>
      <c r="C28" s="216"/>
      <c r="D28" s="217"/>
      <c r="E28" s="10" t="s">
        <v>22</v>
      </c>
      <c r="F28" s="93" t="s">
        <v>13</v>
      </c>
      <c r="G28" s="71"/>
      <c r="H28" s="72">
        <v>37144.08</v>
      </c>
      <c r="I28" s="71"/>
      <c r="J28" s="211">
        <v>36152.61</v>
      </c>
      <c r="K28" s="212"/>
      <c r="L28" s="71"/>
      <c r="M28" s="141" t="s">
        <v>13</v>
      </c>
      <c r="N28" s="150"/>
      <c r="O28" s="141" t="s">
        <v>13</v>
      </c>
      <c r="P28" s="214"/>
      <c r="Q28" s="215"/>
      <c r="R28" s="141" t="s">
        <v>13</v>
      </c>
      <c r="S28" s="150"/>
      <c r="T28" s="22" t="s">
        <v>13</v>
      </c>
    </row>
    <row r="29" spans="1:20" ht="15" customHeight="1">
      <c r="A29" s="9" t="s">
        <v>13</v>
      </c>
      <c r="B29" s="118" t="s">
        <v>44</v>
      </c>
      <c r="C29" s="216"/>
      <c r="D29" s="217"/>
      <c r="E29" s="10" t="s">
        <v>22</v>
      </c>
      <c r="F29" s="84" t="s">
        <v>13</v>
      </c>
      <c r="G29" s="71"/>
      <c r="H29" s="72" t="s">
        <v>13</v>
      </c>
      <c r="I29" s="71"/>
      <c r="J29" s="141">
        <v>12460.75</v>
      </c>
      <c r="K29" s="150"/>
      <c r="L29" s="71"/>
      <c r="M29" s="141" t="s">
        <v>13</v>
      </c>
      <c r="N29" s="150"/>
      <c r="O29" s="141" t="s">
        <v>13</v>
      </c>
      <c r="P29" s="220"/>
      <c r="Q29" s="150"/>
      <c r="R29" s="141" t="s">
        <v>13</v>
      </c>
      <c r="S29" s="150"/>
      <c r="T29" s="7" t="s">
        <v>13</v>
      </c>
    </row>
    <row r="30" spans="1:20" ht="14.25" customHeight="1">
      <c r="A30" s="23" t="s">
        <v>13</v>
      </c>
      <c r="B30" s="222" t="s">
        <v>45</v>
      </c>
      <c r="C30" s="223"/>
      <c r="D30" s="224"/>
      <c r="E30" s="24" t="s">
        <v>22</v>
      </c>
      <c r="F30" s="104" t="s">
        <v>13</v>
      </c>
      <c r="G30" s="71"/>
      <c r="H30" s="94" t="s">
        <v>13</v>
      </c>
      <c r="I30" s="71"/>
      <c r="J30" s="149" t="s">
        <v>13</v>
      </c>
      <c r="K30" s="150"/>
      <c r="L30" s="71"/>
      <c r="M30" s="149">
        <f>F42</f>
        <v>72599.01999999999</v>
      </c>
      <c r="N30" s="150"/>
      <c r="O30" s="225" t="s">
        <v>13</v>
      </c>
      <c r="P30" s="220"/>
      <c r="Q30" s="212"/>
      <c r="R30" s="226" t="s">
        <v>13</v>
      </c>
      <c r="S30" s="227"/>
      <c r="T30" s="25" t="s">
        <v>13</v>
      </c>
    </row>
    <row r="31" spans="1:20" ht="15" customHeight="1">
      <c r="A31" s="33"/>
      <c r="B31" s="228" t="s">
        <v>52</v>
      </c>
      <c r="C31" s="229"/>
      <c r="D31" s="230"/>
      <c r="E31" s="24" t="s">
        <v>22</v>
      </c>
      <c r="F31" s="96"/>
      <c r="G31" s="71"/>
      <c r="H31" s="95"/>
      <c r="I31" s="71"/>
      <c r="J31" s="97">
        <v>15182.62</v>
      </c>
      <c r="K31" s="98"/>
      <c r="L31" s="71"/>
      <c r="M31" s="99"/>
      <c r="N31" s="100"/>
      <c r="O31" s="231"/>
      <c r="P31" s="232"/>
      <c r="Q31" s="233"/>
      <c r="R31" s="234"/>
      <c r="S31" s="235"/>
      <c r="T31" s="34"/>
    </row>
    <row r="32" spans="1:20" ht="14.25" customHeight="1">
      <c r="A32" s="26" t="s">
        <v>13</v>
      </c>
      <c r="B32" s="133" t="s">
        <v>13</v>
      </c>
      <c r="C32" s="182"/>
      <c r="D32" s="183"/>
      <c r="E32" s="27" t="s">
        <v>13</v>
      </c>
      <c r="F32" s="87" t="s">
        <v>13</v>
      </c>
      <c r="G32" s="71"/>
      <c r="H32" s="101" t="s">
        <v>13</v>
      </c>
      <c r="I32" s="71"/>
      <c r="J32" s="178" t="s">
        <v>13</v>
      </c>
      <c r="K32" s="181"/>
      <c r="L32" s="71"/>
      <c r="M32" s="211" t="s">
        <v>13</v>
      </c>
      <c r="N32" s="150"/>
      <c r="O32" s="178" t="s">
        <v>13</v>
      </c>
      <c r="P32" s="184"/>
      <c r="Q32" s="181"/>
      <c r="R32" s="141" t="s">
        <v>13</v>
      </c>
      <c r="S32" s="215"/>
      <c r="T32" s="18" t="s">
        <v>13</v>
      </c>
    </row>
    <row r="33" spans="6:19" ht="0" customHeight="1" hidden="1"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</row>
    <row r="34" spans="1:20" ht="15" customHeight="1">
      <c r="A34" s="28">
        <v>4</v>
      </c>
      <c r="B34" s="236" t="s">
        <v>46</v>
      </c>
      <c r="C34" s="237"/>
      <c r="D34" s="238"/>
      <c r="E34" s="30" t="s">
        <v>22</v>
      </c>
      <c r="F34" s="87" t="s">
        <v>13</v>
      </c>
      <c r="G34" s="71"/>
      <c r="H34" s="101">
        <v>1008475.9</v>
      </c>
      <c r="I34" s="71"/>
      <c r="J34" s="171">
        <v>995957.83</v>
      </c>
      <c r="K34" s="213"/>
      <c r="L34" s="71"/>
      <c r="M34" s="211">
        <v>1008475.9</v>
      </c>
      <c r="N34" s="150"/>
      <c r="O34" s="171">
        <v>-18056.18</v>
      </c>
      <c r="P34" s="221"/>
      <c r="Q34" s="213"/>
      <c r="R34" s="141">
        <v>18056.18</v>
      </c>
      <c r="S34" s="215"/>
      <c r="T34" s="18" t="s">
        <v>13</v>
      </c>
    </row>
    <row r="35" spans="1:20" ht="15" customHeight="1">
      <c r="A35" s="29" t="s">
        <v>13</v>
      </c>
      <c r="B35" s="166" t="s">
        <v>47</v>
      </c>
      <c r="C35" s="237"/>
      <c r="D35" s="238"/>
      <c r="E35" s="30" t="s">
        <v>22</v>
      </c>
      <c r="F35" s="87" t="s">
        <v>13</v>
      </c>
      <c r="G35" s="71"/>
      <c r="H35" s="95">
        <v>6130.8</v>
      </c>
      <c r="I35" s="71"/>
      <c r="J35" s="171">
        <v>5942.56</v>
      </c>
      <c r="K35" s="213"/>
      <c r="L35" s="71"/>
      <c r="M35" s="211">
        <v>6130.8</v>
      </c>
      <c r="N35" s="150"/>
      <c r="O35" s="171">
        <v>-188.24</v>
      </c>
      <c r="P35" s="221"/>
      <c r="Q35" s="213"/>
      <c r="R35" s="141">
        <v>188.24</v>
      </c>
      <c r="S35" s="215"/>
      <c r="T35" s="41" t="s">
        <v>62</v>
      </c>
    </row>
    <row r="36" spans="1:20" ht="15" customHeight="1">
      <c r="A36" s="26" t="s">
        <v>13</v>
      </c>
      <c r="B36" s="166" t="s">
        <v>48</v>
      </c>
      <c r="C36" s="237"/>
      <c r="D36" s="238"/>
      <c r="E36" s="27" t="s">
        <v>22</v>
      </c>
      <c r="F36" s="87" t="s">
        <v>13</v>
      </c>
      <c r="G36" s="71"/>
      <c r="H36" s="102">
        <v>79368.22</v>
      </c>
      <c r="I36" s="71"/>
      <c r="J36" s="171">
        <v>79290.57</v>
      </c>
      <c r="K36" s="213"/>
      <c r="L36" s="71"/>
      <c r="M36" s="211">
        <v>79368.22</v>
      </c>
      <c r="N36" s="150"/>
      <c r="O36" s="171">
        <v>-77.65</v>
      </c>
      <c r="P36" s="221"/>
      <c r="Q36" s="213"/>
      <c r="R36" s="141">
        <v>77.65</v>
      </c>
      <c r="S36" s="215"/>
      <c r="T36" s="42" t="s">
        <v>63</v>
      </c>
    </row>
    <row r="37" spans="1:20" ht="15" customHeight="1">
      <c r="A37" s="26" t="s">
        <v>13</v>
      </c>
      <c r="B37" s="133" t="s">
        <v>49</v>
      </c>
      <c r="C37" s="182"/>
      <c r="D37" s="183"/>
      <c r="E37" s="27" t="s">
        <v>22</v>
      </c>
      <c r="F37" s="87" t="s">
        <v>13</v>
      </c>
      <c r="G37" s="71"/>
      <c r="H37" s="102">
        <v>195244.96</v>
      </c>
      <c r="I37" s="71"/>
      <c r="J37" s="178">
        <v>200158.62</v>
      </c>
      <c r="K37" s="181"/>
      <c r="L37" s="71"/>
      <c r="M37" s="211">
        <v>195244.96</v>
      </c>
      <c r="N37" s="150"/>
      <c r="O37" s="178"/>
      <c r="P37" s="184"/>
      <c r="Q37" s="181"/>
      <c r="R37" s="141" t="s">
        <v>13</v>
      </c>
      <c r="S37" s="212"/>
      <c r="T37" s="42" t="s">
        <v>64</v>
      </c>
    </row>
    <row r="38" spans="1:20" ht="15" customHeight="1">
      <c r="A38" s="31" t="s">
        <v>13</v>
      </c>
      <c r="B38" s="118" t="s">
        <v>50</v>
      </c>
      <c r="C38" s="223"/>
      <c r="D38" s="239"/>
      <c r="E38" s="32" t="s">
        <v>22</v>
      </c>
      <c r="F38" s="103" t="s">
        <v>13</v>
      </c>
      <c r="G38" s="71"/>
      <c r="H38" s="102">
        <v>72703.85</v>
      </c>
      <c r="I38" s="71"/>
      <c r="J38" s="211">
        <v>73328.3</v>
      </c>
      <c r="K38" s="150"/>
      <c r="L38" s="71"/>
      <c r="M38" s="211">
        <v>72703.85</v>
      </c>
      <c r="N38" s="212"/>
      <c r="O38" s="211"/>
      <c r="P38" s="220"/>
      <c r="Q38" s="212"/>
      <c r="R38" s="211" t="s">
        <v>13</v>
      </c>
      <c r="S38" s="212"/>
      <c r="T38" s="42" t="s">
        <v>63</v>
      </c>
    </row>
    <row r="39" spans="1:20" ht="15" customHeight="1">
      <c r="A39" s="31" t="s">
        <v>13</v>
      </c>
      <c r="B39" s="118" t="s">
        <v>51</v>
      </c>
      <c r="C39" s="223"/>
      <c r="D39" s="239"/>
      <c r="E39" s="32" t="s">
        <v>22</v>
      </c>
      <c r="F39" s="102" t="s">
        <v>13</v>
      </c>
      <c r="G39" s="71"/>
      <c r="H39" s="102">
        <v>655028.07</v>
      </c>
      <c r="I39" s="71"/>
      <c r="J39" s="211">
        <v>637237.78</v>
      </c>
      <c r="K39" s="150"/>
      <c r="L39" s="71"/>
      <c r="M39" s="211">
        <v>655028.07</v>
      </c>
      <c r="N39" s="212"/>
      <c r="O39" s="211">
        <v>-17790.29</v>
      </c>
      <c r="P39" s="220"/>
      <c r="Q39" s="212"/>
      <c r="R39" s="211">
        <v>17790.29</v>
      </c>
      <c r="S39" s="212"/>
      <c r="T39" s="42" t="s">
        <v>64</v>
      </c>
    </row>
    <row r="40" ht="15" customHeight="1"/>
    <row r="42" spans="1:20" ht="15">
      <c r="A42" s="243" t="s">
        <v>79</v>
      </c>
      <c r="B42" s="244"/>
      <c r="C42" s="244"/>
      <c r="D42" s="244"/>
      <c r="E42" s="245"/>
      <c r="F42" s="43">
        <f>SUM(F43:F46)</f>
        <v>72599.01999999999</v>
      </c>
      <c r="G42" s="44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</row>
    <row r="43" spans="1:20" ht="15">
      <c r="A43" s="246" t="s">
        <v>73</v>
      </c>
      <c r="B43" s="247"/>
      <c r="C43" s="247"/>
      <c r="D43" s="247"/>
      <c r="E43" s="248"/>
      <c r="F43" s="69">
        <v>12789</v>
      </c>
      <c r="G43" s="47"/>
      <c r="H43" s="45"/>
      <c r="I43" s="45"/>
      <c r="J43" s="48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1:20" ht="15">
      <c r="A44" s="246" t="s">
        <v>74</v>
      </c>
      <c r="B44" s="247"/>
      <c r="C44" s="247"/>
      <c r="D44" s="247"/>
      <c r="E44" s="248"/>
      <c r="F44" s="69">
        <v>44538.02</v>
      </c>
      <c r="G44" s="47"/>
      <c r="H44" s="45"/>
      <c r="I44" s="45"/>
      <c r="J44" s="49"/>
      <c r="K44" s="45"/>
      <c r="L44" s="45"/>
      <c r="M44" s="45"/>
      <c r="N44" s="45"/>
      <c r="O44" s="45"/>
      <c r="P44" s="45"/>
      <c r="Q44" s="45"/>
      <c r="R44" s="45"/>
      <c r="S44" s="45"/>
      <c r="T44" s="45"/>
    </row>
    <row r="45" spans="1:20" ht="15">
      <c r="A45" s="246" t="s">
        <v>75</v>
      </c>
      <c r="B45" s="247"/>
      <c r="C45" s="247"/>
      <c r="D45" s="247"/>
      <c r="E45" s="248"/>
      <c r="F45" s="46">
        <v>3363</v>
      </c>
      <c r="G45" s="47"/>
      <c r="H45" s="45"/>
      <c r="I45" s="45"/>
      <c r="J45" s="49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1:20" ht="15">
      <c r="A46" s="246" t="s">
        <v>76</v>
      </c>
      <c r="B46" s="247"/>
      <c r="C46" s="247"/>
      <c r="D46" s="247"/>
      <c r="E46" s="248"/>
      <c r="F46" s="70">
        <v>11909</v>
      </c>
      <c r="G46" s="47"/>
      <c r="H46" s="45"/>
      <c r="I46" s="45"/>
      <c r="J46" s="49"/>
      <c r="K46" s="45"/>
      <c r="L46" s="45"/>
      <c r="M46" s="45"/>
      <c r="N46" s="45"/>
      <c r="O46" s="45"/>
      <c r="P46" s="45"/>
      <c r="Q46" s="45"/>
      <c r="R46" s="45"/>
      <c r="S46" s="45"/>
      <c r="T46" s="45"/>
    </row>
    <row r="47" spans="1:20" ht="15">
      <c r="A47" s="50"/>
      <c r="B47" s="50"/>
      <c r="C47" s="50"/>
      <c r="D47" s="50"/>
      <c r="E47" s="51"/>
      <c r="F47" s="44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</row>
    <row r="48" spans="1:20" ht="12.75" customHeight="1">
      <c r="A48" s="50"/>
      <c r="B48" s="50"/>
      <c r="C48" s="50"/>
      <c r="D48" s="50"/>
      <c r="E48" s="51"/>
      <c r="F48" s="52" t="s">
        <v>15</v>
      </c>
      <c r="G48" s="53" t="s">
        <v>22</v>
      </c>
      <c r="H48" s="53" t="s">
        <v>22</v>
      </c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</row>
    <row r="49" spans="1:20" ht="15" customHeight="1">
      <c r="A49" s="253" t="s">
        <v>80</v>
      </c>
      <c r="B49" s="254"/>
      <c r="C49" s="254"/>
      <c r="D49" s="254"/>
      <c r="E49" s="254"/>
      <c r="F49" s="54">
        <f>F50</f>
        <v>71</v>
      </c>
      <c r="G49" s="55">
        <f>G50</f>
        <v>1203.88</v>
      </c>
      <c r="H49" s="55">
        <f>H50</f>
        <v>214.85</v>
      </c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</row>
    <row r="50" spans="1:20" ht="15">
      <c r="A50" s="255" t="s">
        <v>65</v>
      </c>
      <c r="B50" s="256"/>
      <c r="C50" s="256"/>
      <c r="D50" s="256"/>
      <c r="E50" s="257"/>
      <c r="F50" s="56">
        <v>71</v>
      </c>
      <c r="G50" s="57">
        <v>1203.88</v>
      </c>
      <c r="H50" s="57">
        <v>214.85</v>
      </c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</row>
    <row r="51" spans="1:20" ht="15">
      <c r="A51" s="58"/>
      <c r="B51" s="59"/>
      <c r="C51" s="59"/>
      <c r="D51" s="59"/>
      <c r="E51" s="59"/>
      <c r="F51" s="58"/>
      <c r="G51" s="51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</row>
    <row r="52" spans="1:20" ht="15">
      <c r="A52" s="243" t="s">
        <v>78</v>
      </c>
      <c r="B52" s="244"/>
      <c r="C52" s="244"/>
      <c r="D52" s="244"/>
      <c r="E52" s="245"/>
      <c r="F52" s="54">
        <f>F53+F54</f>
        <v>3780</v>
      </c>
      <c r="G52" s="51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1:20" ht="15">
      <c r="A53" s="240" t="s">
        <v>66</v>
      </c>
      <c r="B53" s="241"/>
      <c r="C53" s="241"/>
      <c r="D53" s="241"/>
      <c r="E53" s="242"/>
      <c r="F53" s="60">
        <v>2700</v>
      </c>
      <c r="G53" s="51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</row>
    <row r="54" spans="1:20" ht="15">
      <c r="A54" s="240" t="s">
        <v>67</v>
      </c>
      <c r="B54" s="241"/>
      <c r="C54" s="241"/>
      <c r="D54" s="241"/>
      <c r="E54" s="249"/>
      <c r="F54" s="60">
        <v>1080</v>
      </c>
      <c r="G54" s="51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  <row r="55" spans="1:20" ht="15">
      <c r="A55" s="50"/>
      <c r="B55" s="50"/>
      <c r="C55" s="50"/>
      <c r="D55" s="50"/>
      <c r="E55" s="51"/>
      <c r="F55" s="61"/>
      <c r="G55" s="51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</row>
    <row r="56" spans="1:20" ht="15">
      <c r="A56" s="50"/>
      <c r="B56" s="50"/>
      <c r="C56" s="50"/>
      <c r="D56" s="50"/>
      <c r="E56" s="51"/>
      <c r="F56" s="61"/>
      <c r="G56" s="51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</row>
    <row r="57" spans="1:20" ht="15">
      <c r="A57" s="62" t="s">
        <v>68</v>
      </c>
      <c r="B57" s="62"/>
      <c r="C57" s="63"/>
      <c r="D57" s="64"/>
      <c r="E57" s="45"/>
      <c r="F57" s="45"/>
      <c r="G57" s="65" t="s">
        <v>69</v>
      </c>
      <c r="H57" s="66"/>
      <c r="I57" s="66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</row>
    <row r="58" spans="1:20" ht="15">
      <c r="A58" s="45"/>
      <c r="B58" s="65"/>
      <c r="C58" s="64"/>
      <c r="D58" s="67"/>
      <c r="E58" s="67"/>
      <c r="F58" s="67"/>
      <c r="G58" s="67"/>
      <c r="H58" s="66"/>
      <c r="I58" s="66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</row>
    <row r="59" spans="1:20" ht="15">
      <c r="A59" s="45"/>
      <c r="B59" s="67"/>
      <c r="C59" s="67"/>
      <c r="D59" s="67"/>
      <c r="E59" s="67"/>
      <c r="F59" s="67"/>
      <c r="G59" s="67"/>
      <c r="H59" s="66"/>
      <c r="I59" s="66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</row>
    <row r="60" spans="1:20" ht="15">
      <c r="A60" s="45"/>
      <c r="B60" s="65"/>
      <c r="C60" s="67"/>
      <c r="D60" s="67"/>
      <c r="E60" s="67"/>
      <c r="F60" s="45"/>
      <c r="G60" s="68"/>
      <c r="H60" s="67"/>
      <c r="I60" s="66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</row>
    <row r="61" spans="1:20" ht="15">
      <c r="A61" s="250" t="s">
        <v>70</v>
      </c>
      <c r="B61" s="250"/>
      <c r="C61" s="250"/>
      <c r="D61" s="250"/>
      <c r="E61" s="67"/>
      <c r="F61" s="67"/>
      <c r="G61" s="67"/>
      <c r="H61" s="66"/>
      <c r="I61" s="66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</row>
    <row r="62" spans="1:20" ht="15">
      <c r="A62" s="251" t="s">
        <v>71</v>
      </c>
      <c r="B62" s="252"/>
      <c r="C62" s="68"/>
      <c r="D62" s="67"/>
      <c r="E62" s="67"/>
      <c r="F62" s="67"/>
      <c r="G62" s="67"/>
      <c r="H62" s="66"/>
      <c r="I62" s="66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</row>
    <row r="63" spans="1:20" ht="15">
      <c r="A63" s="251" t="s">
        <v>72</v>
      </c>
      <c r="B63" s="252"/>
      <c r="C63" s="68"/>
      <c r="D63" s="67"/>
      <c r="E63" s="67"/>
      <c r="F63" s="67"/>
      <c r="G63" s="67"/>
      <c r="H63" s="66"/>
      <c r="I63" s="66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</row>
  </sheetData>
  <sheetProtection/>
  <mergeCells count="157">
    <mergeCell ref="A54:E54"/>
    <mergeCell ref="O39:Q39"/>
    <mergeCell ref="A61:D61"/>
    <mergeCell ref="A62:B62"/>
    <mergeCell ref="A63:B63"/>
    <mergeCell ref="A45:E45"/>
    <mergeCell ref="A46:E46"/>
    <mergeCell ref="A49:E49"/>
    <mergeCell ref="A50:E50"/>
    <mergeCell ref="A52:E52"/>
    <mergeCell ref="A53:E53"/>
    <mergeCell ref="A42:E42"/>
    <mergeCell ref="A43:E43"/>
    <mergeCell ref="A44:E44"/>
    <mergeCell ref="B39:D39"/>
    <mergeCell ref="J39:K39"/>
    <mergeCell ref="M39:N39"/>
    <mergeCell ref="R39:S39"/>
    <mergeCell ref="B37:D37"/>
    <mergeCell ref="J37:K37"/>
    <mergeCell ref="M37:N37"/>
    <mergeCell ref="O37:Q37"/>
    <mergeCell ref="R37:S37"/>
    <mergeCell ref="B38:D38"/>
    <mergeCell ref="J38:K38"/>
    <mergeCell ref="M38:N38"/>
    <mergeCell ref="O38:Q38"/>
    <mergeCell ref="R38:S38"/>
    <mergeCell ref="B35:D35"/>
    <mergeCell ref="J35:K35"/>
    <mergeCell ref="M35:N35"/>
    <mergeCell ref="O35:Q35"/>
    <mergeCell ref="R35:S35"/>
    <mergeCell ref="B36:D36"/>
    <mergeCell ref="J36:K36"/>
    <mergeCell ref="M36:N36"/>
    <mergeCell ref="O36:Q36"/>
    <mergeCell ref="R36:S36"/>
    <mergeCell ref="B32:D32"/>
    <mergeCell ref="J32:K32"/>
    <mergeCell ref="M32:N32"/>
    <mergeCell ref="O32:Q32"/>
    <mergeCell ref="R32:S32"/>
    <mergeCell ref="B34:D34"/>
    <mergeCell ref="J34:K34"/>
    <mergeCell ref="M34:N34"/>
    <mergeCell ref="O34:Q34"/>
    <mergeCell ref="R34:S34"/>
    <mergeCell ref="B30:D30"/>
    <mergeCell ref="J30:K30"/>
    <mergeCell ref="M30:N30"/>
    <mergeCell ref="O30:Q30"/>
    <mergeCell ref="R30:S30"/>
    <mergeCell ref="B31:D31"/>
    <mergeCell ref="O31:Q31"/>
    <mergeCell ref="R31:S31"/>
    <mergeCell ref="B28:D28"/>
    <mergeCell ref="J28:K28"/>
    <mergeCell ref="M28:N28"/>
    <mergeCell ref="O28:Q28"/>
    <mergeCell ref="R28:S28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27:S27"/>
    <mergeCell ref="B25:D25"/>
    <mergeCell ref="J25:K25"/>
    <mergeCell ref="M25:N25"/>
    <mergeCell ref="O25:Q25"/>
    <mergeCell ref="R25:S25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M19:N20"/>
    <mergeCell ref="O19:Q20"/>
    <mergeCell ref="R19:S20"/>
    <mergeCell ref="T19:T20"/>
    <mergeCell ref="B22:D22"/>
    <mergeCell ref="J22:K22"/>
    <mergeCell ref="M22:N22"/>
    <mergeCell ref="O22:Q22"/>
    <mergeCell ref="R22:S22"/>
    <mergeCell ref="A19:A20"/>
    <mergeCell ref="B19:D20"/>
    <mergeCell ref="E19:E20"/>
    <mergeCell ref="F19:F20"/>
    <mergeCell ref="H19:H20"/>
    <mergeCell ref="J19:K20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R7:S7"/>
  </mergeCells>
  <printOptions/>
  <pageMargins left="0.35433070866141736" right="0.35433070866141736" top="0.35433070866141736" bottom="0.35433070866141736" header="0.31496062992125984" footer="0.31496062992125984"/>
  <pageSetup fitToHeight="2" fitToWidth="1" horizontalDpi="600" verticalDpi="600" orientation="landscape" paperSize="9" scale="87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2024-03-12T11:47:16Z</cp:lastPrinted>
  <dcterms:created xsi:type="dcterms:W3CDTF">2024-02-21T12:32:25Z</dcterms:created>
  <dcterms:modified xsi:type="dcterms:W3CDTF">2024-03-19T06:25:50Z</dcterms:modified>
  <cp:category/>
  <cp:version/>
  <cp:contentType/>
  <cp:contentStatus/>
</cp:coreProperties>
</file>